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20241029150442_可修改_有商机后请选择商机"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<sst xmlns="http://schemas.openxmlformats.org/spreadsheetml/2006/main" count="57" uniqueCount="46">
  <si>
    <t xml:space="preserve">                                                                                                                                          【内部公开】</t>
  </si>
  <si>
    <t>产品报价单</t>
  </si>
  <si>
    <t>致中国电信股份有限公司南京分公司：</t>
  </si>
  <si>
    <t>报价项目名称：20241224150442_可修改_有商机后请选择商机</t>
  </si>
  <si>
    <t xml:space="preserve">   鉴于我司与贵司有进行关于20241224150442_可修改_有商机后请选择商机合作的意愿，贵司有意向采购我司产品，我司特向贵司报价如下：</t>
  </si>
  <si>
    <t>配置清单</t>
  </si>
  <si>
    <t>序号</t>
  </si>
  <si>
    <t>名称</t>
  </si>
  <si>
    <t>产品类别</t>
  </si>
  <si>
    <t>商品名称（开票名称）</t>
  </si>
  <si>
    <t>品牌</t>
  </si>
  <si>
    <t>型号</t>
  </si>
  <si>
    <t>技术规格</t>
  </si>
  <si>
    <t>单位</t>
  </si>
  <si>
    <t>数量</t>
  </si>
  <si>
    <t>单价(元)</t>
  </si>
  <si>
    <t>合价(元)</t>
  </si>
  <si>
    <t>备注</t>
  </si>
  <si>
    <t>图片</t>
  </si>
  <si>
    <t>前端产品</t>
  </si>
  <si>
    <t>2系列太阳能网络摄像机</t>
  </si>
  <si>
    <t>网络摄像机</t>
  </si>
  <si>
    <t>海康威视</t>
  </si>
  <si>
    <t>DS-2XS2T26FDV3-IGLE/C05S07</t>
  </si>
  <si>
    <t xml:space="preserve">200万低功耗抓拍版摄像机
最高分辨率可达1920 × 1080 @12.5 fps
支持平台远程配置低功耗模式
支持海康互联，萤石平台接入
采用高效红外灯，使用寿命长，红外照射距离最远可达30 m
支持LTE-TDD/LTE-FDD 4G无线网络传输，支持Micro SIM卡
内置8 GB eMMC存储（实际可用6 GB），支持接入最大256 GB MicroSD/MicroSDHC/MicroSDXC卡存储
1个内置麦克风，1个内置扬声器，支持双向语音对讲
传感器类型：1/2.7" Progressive Scan CMOS
最低照度：0.005 Lux @（F1.2，AGC ON），0 Lux with IR
最大图像尺寸：1920 × 1080
宽动态：数字宽动态
调节角度：光伏板：垂直：-45°~45°，旋转：-30°~30° 
焦距&amp;视场角：4 mm，水平视场角：87°，垂直视场角：47°，对角视场角：103°
6 mm，水平视场角：54°，垂直视场角：29°，对角视场角：63°
8 mm，水平视场角：41°，垂直视场角：22°，对角视场角：47°  
补光灯类型：红外灯
补光距离：最远可达30 m
红外波长范围：850 nm
防补光过曝：支持 
视频压缩标准：主码流：H.265/H.264
子码流：H.265/H.264/MJPEG 
4G制式：LTE-TDD/LTE-FDD
4G频段：LTE-TDD：Band 34/38/39/40/41
LTE-FDD：Band 1/3/5/8 
传感器类型：PIR + 雷达
检测角度：4 mm：水平80°，垂直42° 
6/8 mm：水平50°，垂直22°
检测范围：有效距离：12 m 
网络：1个RJ45 10 M/100 M自适应以太网口（太阳能套包中的摄像机采用太阳能电池供电时，使用网口预览会快速消耗电池电量）
音频：1个内置麦克风，1个内置扬声器
复位：支持 
产品尺寸：292.4 × 188.7 × 213.7 mm
包装尺寸：345 × 240 × 292 mm
设备重量：1.425 kg
带包装重量：2.453 kg
启动及工作温湿度：0 °C~50 °C，湿度小于95%（无凝结）
恢复出厂设置：支持RESET按键，客户端或浏览器恢复
电流及功耗：典型功耗场景：1.85 W（4G工作时）
待机场景功耗：80 mW
最大功耗：7.0 W
供电方式：调试用电源接口：DC 12 V
太阳能供电接口：光伏板 DC 5.5 V
配套电池供电
电源接口类型：调试用电源接口：Ø5.5 mm圆口
太阳能供电接口：Ø5.5 mm圆口 
电池类型：三元锂
电池容量：51.46 Wh
充电限制电压：12.6 V
电池电压：8.1 V~12.6 V
续航时间：低功耗实时模式（海康互联：省电模式）下：1.5天（按照每天报警1 h，远程预览0.5 h计算）
休眠唤醒模式（海康互联：超级省电模式）下：11天（按照每半小时定时抓拍一次，远程预览0.5 h计算）
使用寿命：循环800次，容量保证70%以上
电池重量：2.5 kg
电池充电温度：0 °C~45 °C
电池放电温度：-20 °C~50 °C
电池存储温度：0 °C~45 °C，小于3个月 
防护：IP67 </t>
  </si>
  <si>
    <t>台</t>
  </si>
  <si>
    <t/>
  </si>
  <si>
    <t>2系列星光网络摄像机</t>
  </si>
  <si>
    <t>DS-2CD2T26FDWDV3-I3</t>
  </si>
  <si>
    <t xml:space="preserve">200万星光筒型网络摄像机
最高分辨率可达1920 × 1080 @25 fps，在该分辨率下可输出实时图像
Smart事件：场景变更侦测，区域入侵侦测，越界侦测，进入区域侦测，离开区域侦测，物品遗留侦测，物品拿取侦测，徘徊侦测，停车侦测，人员聚集侦测，快速移动侦测；
支持背光补偿，强光抑制，3D数字降噪，120 dB宽动态适应不同监控环境
支持萤石平台接入
1个内置麦克风
采用高效阵列红外灯，使用寿命长，红外照射距离最远可达30 m
符合IP67防尘防水设计，可靠性高
传感器类型：1/2.7" Progressive Scan CMOS
最低照度：彩色：0.005 Lux 
宽动态：120 dB 
焦距&amp;视场角：2.8 mm，水平视场角：108°，垂直视场角：59°，对角视场角：127°
4 mm，水平视场角：87°，垂直视场角：46°，对角视场角：105°
6 mm，水平视场角：54°，垂直视场角：29°，对角视场角：63°
8 mm，水平视场角：41°，垂直视场角：23°，对角视场角：48°
景深范围：2.8 mm: 1 m~∞
4 mm: 1.2 m~∞
6 mm: 2.8 m~∞
8 mm: 4.4 m~∞
补光灯类型：红外灯
补光距离：最远可达30 m
防补光过曝：支持
红外波长范围：850 nm 
最大图像尺寸：1920 × 1080
视频压缩标准：主码流：H.265/H.264，支持超级智能编码
子码流：H.265/H.264/MJPEG
第三码流：H.265/H.264 
网络：1个RJ45 10 M/100 M自适应以太网口
SD卡扩展：内置MicroSD/MicroSDHC/MicroSDXC插槽，最大支持512 GB
音频：1个内置麦克风
复位：支持 
产品尺寸：2.8 mm焦距段型号： 182.8 × 92.7 × 87.6 mm 
其他焦距段型号： 189.4 × 92.7 × 87.6 mm
设备重量：610 g
包装尺寸：235 × 120 × 125 mm
带包装重量：797 g
启动和工作温湿度：-30 ℃~60 ℃，湿度小于95%（无凝结）
恢复出厂设置：支持RESET按键，客户端或浏览器恢复
供电方式：DC：12 V ± 25%，支持防反接保护
电源接口类型：Ø5.5 mm圆口 
防护：IP67 </t>
  </si>
  <si>
    <t>后端产品</t>
  </si>
  <si>
    <t>4G/5G NVR</t>
  </si>
  <si>
    <t>硬盘录像机</t>
  </si>
  <si>
    <t>DS-7608N-K1/GLT-V2</t>
  </si>
  <si>
    <t>【4G NVR-全网通】
电信：4G（ FDD- LTE B1/B3 ， TD-LTE B41 ） 3G（ CDMA 1x&amp;EVDO 800 ）
联通：4G（ FDD-LTE B1/B3 ， TD-LTE B41 ） 3G（ WCDMA 850/900/1900/2100 ）
移动：4G（ TD-LTE B38/B39/B40/B41 ） 3G（ TD-SCDMA B34/B39 ）
【硬件规格】
1U 315系列机箱/标配3米天线，1盘位网络硬盘录像机，电源适配器
支持满配8TB硬盘（总容量可达8TB)
1个HDMI接口、1个VGA接口，同源输出，可支持4K输出
2个10M/100Mbps网口
2个USB2.0接口
报警IO接口：4路报警输入，1路报警输出
【产品性能】
输入带宽：80Mbps
输出带宽：80Mbps
接入能力：8路H.264、H.265格式高清码流接入
解码能力：最大支持8×1080P</t>
  </si>
  <si>
    <t>合计(元)：</t>
  </si>
  <si>
    <t>报价说明：</t>
  </si>
  <si>
    <t>1、以上报价为含税价。</t>
  </si>
  <si>
    <t>2、以上报价仅适用于20241224150442_可修改_有商机后请选择商机项目的一次性报价,有效期为60天。</t>
  </si>
  <si>
    <t>3、以上报价仅适用于贵司采购上述清单中全部产品的情形，如贵司购买其中部分货物，则价格需另行协商。</t>
  </si>
  <si>
    <t>4、以上报价为我司的意向性报价，20241224150442_可修改_有商机后请选择商机项目的最终价格等具体条款以双方签订的购销合同为准。</t>
  </si>
  <si>
    <t>5、产品的具体信息以及售后服务等条款可参见我司官网https://www.hikvision.com/cn/</t>
  </si>
  <si>
    <t>6、登录海康威视合作伙伴平台，可查看更多产品内容</t>
  </si>
  <si>
    <t>报价单位：</t>
  </si>
  <si>
    <t xml:space="preserve">杭州海康威视数字技术股份有限公司 </t>
  </si>
  <si>
    <t>报价日期：</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</si>
</sst>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0_);[Red]\(0.00\)"/>
    <numFmt numFmtId="178" formatCode="#,##0.0000_);[Red]\(#,##0.0000\)"/>
  </numFmts>
  <fonts count="32">
    <font>
      <sz val="11"/>
      <color indexed="8"/>
      <name val="宋体"/>
      <charset val="134"/>
    </font>
    <font>
      <sz val="11"/>
      <color indexed="8"/>
      <name val="微软雅黑"/>
      <charset val="134"/>
    </font>
    <font>
      <sz val="8"/>
      <name val="微软雅黑"/>
      <charset val="134"/>
    </font>
    <font>
      <b/>
      <sz val="12"/>
      <color indexed="10"/>
      <name val="微软雅黑"/>
      <charset val="134"/>
    </font>
    <font>
      <sz val="24"/>
      <color indexed="8"/>
      <name val="微软雅黑"/>
      <charset val="134"/>
    </font>
    <font>
      <sz val="24"/>
      <name val="微软雅黑"/>
      <charset val="134"/>
    </font>
    <font>
      <b/>
      <sz val="11"/>
      <color indexed="8"/>
      <name val="微软雅黑"/>
      <charset val="134"/>
    </font>
    <font>
      <b/>
      <sz val="14"/>
      <color indexed="8"/>
      <name val="宋体"/>
      <charset val="134"/>
    </font>
    <font>
      <b/>
      <sz val="12"/>
      <name val="微软雅黑"/>
      <charset val="134"/>
    </font>
    <font>
      <b/>
      <sz val="11"/>
      <color indexed="9"/>
      <name val="微软雅黑"/>
      <charset val="134"/>
    </font>
    <font>
      <b/>
      <sz val="11"/>
      <name val="微软雅黑"/>
      <charset val="134"/>
    </font>
    <font>
      <sz val="11"/>
      <name val="微软雅黑"/>
      <charset val="134"/>
    </font>
    <font>
      <sz val="20"/>
      <name val="微软雅黑"/>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5">
    <fill>
      <patternFill patternType="none"/>
    </fill>
    <fill>
      <patternFill patternType="gray125"/>
    </fill>
    <fill>
      <patternFill patternType="solid">
        <fgColor rgb="FFC00000"/>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theme="0" tint="-0.349986266670736"/>
      </right>
      <top style="thin">
        <color theme="0" tint="-0.349986266670736"/>
      </top>
      <bottom style="thin">
        <color auto="1"/>
      </bottom>
      <diagonal/>
    </border>
    <border>
      <left style="thin">
        <color theme="0" tint="-0.349986266670736"/>
      </left>
      <right style="thin">
        <color theme="0" tint="-0.349986266670736"/>
      </right>
      <top style="thin">
        <color theme="0" tint="-0.349986266670736"/>
      </top>
      <bottom style="thin">
        <color auto="1"/>
      </bottom>
      <diagonal/>
    </border>
    <border>
      <left/>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medium">
        <color theme="4" tint="0.399945066682943"/>
      </bottom>
      <diagonal/>
    </border>
  </borders>
  <cellStyleXfs count="89">
    <xf numFmtId="0" fontId="0" fillId="0" borderId="0"/>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4" borderId="7"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1" fillId="0" borderId="0" applyNumberFormat="0" applyFill="0" applyBorder="0" applyAlignment="0" applyProtection="0">
      <alignment vertical="center"/>
    </xf>
    <xf numFmtId="0" fontId="22" fillId="5" borderId="11" applyNumberFormat="0" applyAlignment="0" applyProtection="0">
      <alignment vertical="center"/>
    </xf>
    <xf numFmtId="0" fontId="23" fillId="6" borderId="12" applyNumberFormat="0" applyAlignment="0" applyProtection="0">
      <alignment vertical="center"/>
    </xf>
    <xf numFmtId="0" fontId="24" fillId="6" borderId="11" applyNumberFormat="0" applyAlignment="0" applyProtection="0">
      <alignment vertical="center"/>
    </xf>
    <xf numFmtId="0" fontId="25" fillId="7" borderId="13" applyNumberFormat="0" applyAlignment="0" applyProtection="0">
      <alignment vertical="center"/>
    </xf>
    <xf numFmtId="0" fontId="26" fillId="0" borderId="14" applyNumberFormat="0" applyFill="0" applyAlignment="0" applyProtection="0">
      <alignment vertical="center"/>
    </xf>
    <xf numFmtId="0" fontId="27" fillId="0" borderId="15" applyNumberFormat="0" applyFill="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13" fillId="28" borderId="0" applyNumberFormat="0" applyBorder="0" applyAlignment="0" applyProtection="0">
      <alignment vertical="center"/>
    </xf>
    <xf numFmtId="0" fontId="13"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13" fillId="32" borderId="0" applyNumberFormat="0" applyBorder="0" applyAlignment="0" applyProtection="0">
      <alignment vertical="center"/>
    </xf>
    <xf numFmtId="0" fontId="13" fillId="33" borderId="0" applyNumberFormat="0" applyBorder="0" applyAlignment="0" applyProtection="0">
      <alignment vertical="center"/>
    </xf>
    <xf numFmtId="0" fontId="31" fillId="34" borderId="0" applyNumberFormat="0" applyBorder="0" applyAlignment="0" applyProtection="0">
      <alignment vertical="center"/>
    </xf>
    <xf numFmtId="0" fontId="13" fillId="0" borderId="0" applyNumberFormat="0" applyFill="0" applyAlignment="0" applyProtection="0">
      <alignment vertical="center"/>
    </xf>
    <xf numFmtId="0" fontId="13" fillId="0" borderId="0" applyNumberFormat="0" applyFill="0" applyAlignment="0" applyProtection="0">
      <alignment vertical="center"/>
    </xf>
    <xf numFmtId="0" fontId="13" fillId="0" borderId="0" applyNumberFormat="0" applyFill="0" applyAlignment="0" applyProtection="0">
      <alignment vertical="center"/>
    </xf>
    <xf numFmtId="0" fontId="13" fillId="0" borderId="0" applyNumberFormat="0" applyFill="0" applyAlignment="0" applyProtection="0">
      <alignment vertical="center"/>
    </xf>
    <xf numFmtId="0" fontId="13" fillId="0" borderId="0" applyNumberFormat="0" applyFill="0" applyAlignment="0" applyProtection="0">
      <alignment vertical="center"/>
    </xf>
    <xf numFmtId="0" fontId="13" fillId="0" borderId="0" applyNumberFormat="0" applyFill="0" applyAlignment="0" applyProtection="0">
      <alignment vertical="center"/>
    </xf>
    <xf numFmtId="0" fontId="13" fillId="0" borderId="0" applyNumberFormat="0" applyFill="0" applyAlignment="0" applyProtection="0">
      <alignment vertical="center"/>
    </xf>
    <xf numFmtId="0" fontId="13" fillId="0" borderId="0" applyNumberFormat="0" applyFill="0" applyAlignment="0" applyProtection="0">
      <alignment vertical="center"/>
    </xf>
    <xf numFmtId="0" fontId="13" fillId="0" borderId="0" applyNumberFormat="0" applyFill="0" applyAlignment="0" applyProtection="0">
      <alignment vertical="center"/>
    </xf>
    <xf numFmtId="0" fontId="13" fillId="0" borderId="0" applyNumberFormat="0" applyFill="0" applyAlignment="0" applyProtection="0">
      <alignment vertical="center"/>
    </xf>
    <xf numFmtId="0" fontId="13" fillId="0" borderId="0" applyNumberFormat="0" applyFill="0" applyAlignment="0" applyProtection="0">
      <alignment vertical="center"/>
    </xf>
    <xf numFmtId="0" fontId="13" fillId="0" borderId="0" applyNumberFormat="0" applyFill="0" applyAlignment="0" applyProtection="0">
      <alignment vertical="center"/>
    </xf>
    <xf numFmtId="0" fontId="31" fillId="0" borderId="0" applyNumberFormat="0" applyFill="0" applyAlignment="0" applyProtection="0">
      <alignment vertical="center"/>
    </xf>
    <xf numFmtId="0" fontId="31" fillId="0" borderId="0" applyNumberFormat="0" applyFill="0" applyAlignment="0" applyProtection="0">
      <alignment vertical="center"/>
    </xf>
    <xf numFmtId="0" fontId="31" fillId="0" borderId="0" applyNumberFormat="0" applyFill="0" applyAlignment="0" applyProtection="0">
      <alignment vertical="center"/>
    </xf>
    <xf numFmtId="0" fontId="31" fillId="0" borderId="0" applyNumberFormat="0" applyFill="0" applyAlignment="0" applyProtection="0">
      <alignment vertical="center"/>
    </xf>
    <xf numFmtId="0" fontId="31" fillId="0" borderId="0" applyNumberFormat="0" applyFill="0" applyAlignment="0" applyProtection="0">
      <alignment vertical="center"/>
    </xf>
    <xf numFmtId="0" fontId="31" fillId="0" borderId="0" applyNumberFormat="0" applyFill="0" applyAlignment="0" applyProtection="0">
      <alignment vertical="center"/>
    </xf>
    <xf numFmtId="0" fontId="21" fillId="0" borderId="16" applyNumberFormat="0" applyFill="0" applyAlignment="0" applyProtection="0">
      <alignment vertical="center"/>
    </xf>
    <xf numFmtId="0" fontId="21" fillId="0" borderId="0" applyNumberFormat="0" applyFill="0" applyAlignment="0" applyProtection="0">
      <alignment vertical="center"/>
    </xf>
    <xf numFmtId="0" fontId="17" fillId="0" borderId="0" applyNumberFormat="0" applyFill="0" applyAlignment="0" applyProtection="0">
      <alignment vertical="center"/>
    </xf>
    <xf numFmtId="0" fontId="29" fillId="0" borderId="0" applyNumberFormat="0" applyFill="0" applyAlignment="0" applyProtection="0">
      <alignment vertical="center"/>
    </xf>
    <xf numFmtId="0" fontId="0" fillId="0" borderId="0" applyNumberFormat="0" applyFill="0" applyAlignment="0" applyProtection="0"/>
    <xf numFmtId="0" fontId="0" fillId="0" borderId="0"/>
    <xf numFmtId="0" fontId="0" fillId="0" borderId="0"/>
    <xf numFmtId="0" fontId="28" fillId="0" borderId="0" applyNumberFormat="0" applyFill="0" applyAlignment="0" applyProtection="0">
      <alignment vertical="center"/>
    </xf>
    <xf numFmtId="0" fontId="24" fillId="0" borderId="11" applyNumberFormat="0" applyFill="0" applyAlignment="0" applyProtection="0">
      <alignment vertical="center"/>
    </xf>
    <xf numFmtId="0" fontId="25" fillId="0" borderId="13" applyNumberFormat="0" applyFill="0" applyAlignment="0" applyProtection="0">
      <alignment vertical="center"/>
    </xf>
    <xf numFmtId="0" fontId="18" fillId="0" borderId="0" applyNumberFormat="0" applyFill="0" applyAlignment="0" applyProtection="0">
      <alignment vertical="center"/>
    </xf>
    <xf numFmtId="0" fontId="16" fillId="0" borderId="0" applyNumberFormat="0" applyFill="0" applyAlignment="0" applyProtection="0">
      <alignment vertical="center"/>
    </xf>
    <xf numFmtId="0" fontId="30" fillId="0" borderId="0" applyNumberFormat="0" applyFill="0" applyAlignment="0" applyProtection="0">
      <alignment vertical="center"/>
    </xf>
    <xf numFmtId="0" fontId="23" fillId="0" borderId="12" applyNumberFormat="0" applyFill="0" applyAlignment="0" applyProtection="0">
      <alignment vertical="center"/>
    </xf>
    <xf numFmtId="0" fontId="22" fillId="0" borderId="11" applyNumberFormat="0" applyFill="0" applyAlignment="0" applyProtection="0">
      <alignment vertical="center"/>
    </xf>
    <xf numFmtId="0" fontId="31" fillId="0" borderId="0" applyNumberFormat="0" applyFill="0" applyAlignment="0" applyProtection="0">
      <alignment vertical="center"/>
    </xf>
    <xf numFmtId="0" fontId="31" fillId="0" borderId="0" applyNumberFormat="0" applyFill="0" applyAlignment="0" applyProtection="0">
      <alignment vertical="center"/>
    </xf>
    <xf numFmtId="0" fontId="31" fillId="0" borderId="0" applyNumberFormat="0" applyFill="0" applyAlignment="0" applyProtection="0">
      <alignment vertical="center"/>
    </xf>
    <xf numFmtId="0" fontId="31" fillId="0" borderId="0" applyNumberFormat="0" applyFill="0" applyAlignment="0" applyProtection="0">
      <alignment vertical="center"/>
    </xf>
    <xf numFmtId="0" fontId="31" fillId="0" borderId="0" applyNumberFormat="0" applyFill="0" applyAlignment="0" applyProtection="0">
      <alignment vertical="center"/>
    </xf>
    <xf numFmtId="0" fontId="31" fillId="0" borderId="0" applyNumberFormat="0" applyFill="0" applyAlignment="0" applyProtection="0">
      <alignment vertical="center"/>
    </xf>
    <xf numFmtId="0" fontId="13" fillId="0" borderId="7" applyNumberFormat="0" applyFill="0" applyAlignment="0" applyProtection="0">
      <alignment vertical="center"/>
    </xf>
  </cellStyleXfs>
  <cellXfs count="32">
    <xf numFmtId="0" fontId="0" fillId="0" borderId="0" xfId="0"/>
    <xf numFmtId="0" fontId="0" fillId="0" borderId="0" xfId="0" applyAlignment="1"/>
    <xf numFmtId="0" fontId="1" fillId="0" borderId="0" xfId="0" applyFont="1"/>
    <xf numFmtId="0" fontId="2" fillId="0" borderId="0" xfId="0" applyFont="1" applyFill="1" applyAlignment="1">
      <alignment vertical="center"/>
    </xf>
    <xf numFmtId="0" fontId="3" fillId="0" borderId="0" xfId="0" applyFont="1" applyAlignment="1">
      <alignment horizontal="center" vertical="center"/>
    </xf>
    <xf numFmtId="0" fontId="4" fillId="0" borderId="0" xfId="0" applyFont="1" applyAlignment="1">
      <alignment horizontal="center" vertical="center"/>
    </xf>
    <xf numFmtId="38" fontId="5" fillId="0" borderId="0" xfId="71" applyNumberFormat="1" applyFont="1" applyFill="1" applyBorder="1" applyAlignment="1">
      <alignment vertical="center"/>
    </xf>
    <xf numFmtId="0" fontId="6" fillId="0" borderId="0" xfId="0" applyFont="1" applyAlignment="1">
      <alignment horizontal="left" vertical="center"/>
    </xf>
    <xf numFmtId="0" fontId="1" fillId="0" borderId="0" xfId="0" applyFont="1" applyAlignment="1">
      <alignment horizontal="left" vertical="center"/>
    </xf>
    <xf numFmtId="0" fontId="7" fillId="0" borderId="0" xfId="0" applyFont="1" applyAlignment="1">
      <alignment horizontal="center" vertical="center"/>
    </xf>
    <xf numFmtId="49" fontId="8" fillId="0" borderId="0" xfId="71" applyNumberFormat="1" applyFont="1" applyFill="1" applyBorder="1" applyAlignment="1">
      <alignment vertical="center"/>
    </xf>
    <xf numFmtId="0" fontId="9" fillId="2" borderId="1" xfId="72"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left" vertical="center" wrapText="1"/>
    </xf>
    <xf numFmtId="0" fontId="6" fillId="3" borderId="3" xfId="0" applyFont="1" applyFill="1" applyBorder="1" applyAlignment="1"/>
    <xf numFmtId="0" fontId="2" fillId="3" borderId="4" xfId="0" applyNumberFormat="1" applyFont="1" applyFill="1" applyBorder="1" applyAlignment="1">
      <alignment vertical="top" wrapText="1"/>
    </xf>
    <xf numFmtId="49" fontId="10" fillId="0" borderId="5" xfId="0" applyNumberFormat="1" applyFont="1" applyFill="1" applyBorder="1" applyAlignment="1">
      <alignment horizontal="left" vertical="center"/>
    </xf>
    <xf numFmtId="0" fontId="11" fillId="0" borderId="0" xfId="0" applyFont="1" applyAlignment="1">
      <alignment horizontal="left" vertical="center"/>
    </xf>
    <xf numFmtId="49" fontId="11" fillId="0" borderId="0" xfId="0" applyNumberFormat="1" applyFont="1" applyFill="1" applyBorder="1" applyAlignment="1">
      <alignment horizontal="left" vertical="center"/>
    </xf>
    <xf numFmtId="49" fontId="12" fillId="0" borderId="0" xfId="0" applyNumberFormat="1" applyFont="1" applyFill="1" applyBorder="1" applyAlignment="1">
      <alignment horizontal="left" vertical="center"/>
    </xf>
    <xf numFmtId="0" fontId="2" fillId="0" borderId="0" xfId="0" applyNumberFormat="1" applyFont="1" applyFill="1" applyBorder="1" applyAlignment="1">
      <alignment vertical="center"/>
    </xf>
    <xf numFmtId="176" fontId="2" fillId="0" borderId="0" xfId="0" applyNumberFormat="1" applyFont="1" applyFill="1" applyBorder="1" applyAlignment="1">
      <alignment horizontal="center" vertical="center" shrinkToFit="1"/>
    </xf>
    <xf numFmtId="49" fontId="12" fillId="0" borderId="0" xfId="71" applyNumberFormat="1" applyFont="1" applyFill="1" applyBorder="1" applyAlignment="1">
      <alignment horizontal="left" vertical="center"/>
    </xf>
    <xf numFmtId="49" fontId="2" fillId="0" borderId="0" xfId="0" applyNumberFormat="1" applyFont="1" applyFill="1" applyBorder="1" applyAlignment="1">
      <alignment vertical="center"/>
    </xf>
    <xf numFmtId="0" fontId="10" fillId="0" borderId="0" xfId="0" applyFont="1" applyAlignment="1">
      <alignment horizontal="right" vertical="center"/>
    </xf>
    <xf numFmtId="0" fontId="9" fillId="2" borderId="6" xfId="72" applyFont="1" applyFill="1" applyBorder="1" applyAlignment="1">
      <alignment horizontal="center" vertical="center" wrapText="1"/>
    </xf>
    <xf numFmtId="177" fontId="2" fillId="0" borderId="0" xfId="0" applyNumberFormat="1" applyFont="1" applyFill="1" applyBorder="1" applyAlignment="1">
      <alignment horizontal="center" vertical="center" shrinkToFit="1"/>
    </xf>
    <xf numFmtId="178" fontId="2" fillId="0" borderId="0" xfId="0" applyNumberFormat="1" applyFont="1" applyFill="1" applyBorder="1" applyAlignment="1">
      <alignment horizontal="center" vertical="center" shrinkToFit="1"/>
    </xf>
    <xf numFmtId="49" fontId="10" fillId="0" borderId="0" xfId="71" applyNumberFormat="1" applyFont="1" applyFill="1" applyBorder="1" applyAlignment="1">
      <alignment horizontal="right" vertical="center"/>
    </xf>
    <xf numFmtId="49" fontId="10" fillId="0" borderId="0" xfId="71" applyNumberFormat="1" applyFont="1" applyFill="1" applyBorder="1" applyAlignment="1">
      <alignment horizontal="left" vertical="center"/>
    </xf>
    <xf numFmtId="0" fontId="10" fillId="0" borderId="0" xfId="0" applyFont="1" applyAlignment="1">
      <alignment horizontal="left" vertical="center"/>
    </xf>
    <xf numFmtId="31" fontId="10" fillId="0" borderId="0" xfId="0" applyNumberFormat="1" applyFont="1" applyAlignment="1">
      <alignment horizontal="left" vertical="center"/>
    </xf>
  </cellXfs>
  <cellStyles count="8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着色 1 2" xfId="49"/>
    <cellStyle name="20% - 着色 2 2" xfId="50"/>
    <cellStyle name="20% - 着色 3 2" xfId="51"/>
    <cellStyle name="20% - 着色 4 2" xfId="52"/>
    <cellStyle name="20% - 着色 5 2" xfId="53"/>
    <cellStyle name="20% - 着色 6 2" xfId="54"/>
    <cellStyle name="40% - 着色 1 2" xfId="55"/>
    <cellStyle name="40% - 着色 2 2" xfId="56"/>
    <cellStyle name="40% - 着色 3 2" xfId="57"/>
    <cellStyle name="40% - 着色 4 2" xfId="58"/>
    <cellStyle name="40% - 着色 5 2" xfId="59"/>
    <cellStyle name="40% - 着色 6 2" xfId="60"/>
    <cellStyle name="60% - 着色 1 2" xfId="61"/>
    <cellStyle name="60% - 着色 2 2" xfId="62"/>
    <cellStyle name="60% - 着色 3 2" xfId="63"/>
    <cellStyle name="60% - 着色 4 2" xfId="64"/>
    <cellStyle name="60% - 着色 5 2" xfId="65"/>
    <cellStyle name="60% - 着色 6 2" xfId="66"/>
    <cellStyle name="标题 3 2" xfId="67"/>
    <cellStyle name="标题 4 2" xfId="68"/>
    <cellStyle name="标题 5" xfId="69"/>
    <cellStyle name="差 2" xfId="70"/>
    <cellStyle name="常规 2" xfId="71"/>
    <cellStyle name="常规 4" xfId="72"/>
    <cellStyle name="常规 4 2" xfId="73"/>
    <cellStyle name="好 2" xfId="74"/>
    <cellStyle name="计算 2" xfId="75"/>
    <cellStyle name="检查单元格 2" xfId="76"/>
    <cellStyle name="解释性文本 2" xfId="77"/>
    <cellStyle name="警告文本 2" xfId="78"/>
    <cellStyle name="适中 2" xfId="79"/>
    <cellStyle name="输出 2" xfId="80"/>
    <cellStyle name="输入 2" xfId="81"/>
    <cellStyle name="着色 1 2" xfId="82"/>
    <cellStyle name="着色 2 2" xfId="83"/>
    <cellStyle name="着色 3 2" xfId="84"/>
    <cellStyle name="着色 4 2" xfId="85"/>
    <cellStyle name="着色 5 2" xfId="86"/>
    <cellStyle name="着色 6 2" xfId="87"/>
    <cellStyle name="注释 2" xfId="8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absolute">
    <xdr:from>
      <xdr:col>0</xdr:col>
      <xdr:colOff>0</xdr:colOff>
      <xdr:row>1</xdr:row>
      <xdr:rowOff>0</xdr:rowOff>
    </xdr:from>
    <xdr:to>
      <xdr:col>2</xdr:col>
      <xdr:colOff>575213</xdr:colOff>
      <xdr:row>3</xdr:row>
      <xdr:rowOff>0</xdr:rowOff>
    </xdr:to>
    <xdr:pic>
      <xdr:nvPicPr>
        <xdr:cNvPr id="2" name="Picture 1" descr="Picture"/>
        <xdr:cNvPicPr>
          <a:picLocks noChangeAspect="1"/>
        </xdr:cNvPicPr>
      </xdr:nvPicPr>
      <xdr:blipFill>
        <a:blip r:embed="rId1"/>
        <a:stretch>
          <a:fillRect/>
        </a:stretch>
      </xdr:blipFill>
      <xdr:spPr>
        <a:xfrm>
          <a:off x="0" y="361950"/>
          <a:ext cx="2252345" cy="72390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7"/>
  <sheetViews>
    <sheetView tabSelected="1" workbookViewId="0">
      <selection activeCell="F10" sqref="E10:F10"/>
    </sheetView>
  </sheetViews>
  <sheetFormatPr defaultColWidth="9" defaultRowHeight="13.5" customHeight="1"/>
  <cols>
    <col min="1" max="1" width="6.13333333333333" customWidth="1"/>
    <col min="2" max="2" width="15.8833333333333" customWidth="1"/>
    <col min="3" max="3" width="20.3833333333333" customWidth="1"/>
    <col min="4" max="4" width="23" customWidth="1"/>
    <col min="5" max="5" width="11.6333333333333" customWidth="1"/>
    <col min="6" max="6" width="19.1333333333333" customWidth="1"/>
    <col min="7" max="7" width="41.5" customWidth="1"/>
    <col min="8" max="8" width="8" customWidth="1"/>
    <col min="9" max="9" width="14.8916666666667" customWidth="1"/>
    <col min="10" max="10" width="9.38333333333333" customWidth="1"/>
    <col min="11" max="11" width="10.5" customWidth="1"/>
    <col min="12" max="12" width="14.3833333333333" customWidth="1"/>
    <col min="13" max="13" width="9" hidden="1" customWidth="1"/>
    <col min="14" max="14" width="5.63333333333333" customWidth="1"/>
    <col min="15" max="15" width="8.38333333333333" customWidth="1"/>
    <col min="16" max="16" width="9.38333333333333" customWidth="1"/>
    <col min="17" max="17" width="15.6333333333333" customWidth="1"/>
    <col min="18" max="18" width="10.5" customWidth="1"/>
    <col min="19" max="21" width="14.3833333333333" customWidth="1"/>
    <col min="22" max="23" width="26.5" customWidth="1"/>
  </cols>
  <sheetData>
    <row r="1" ht="28.5" customHeight="1" spans="1:1">
      <c r="A1" s="4" t="s">
        <v>0</v>
      </c>
    </row>
    <row r="2" ht="28.5" customHeight="1" spans="1:1">
      <c r="A2" s="5" t="s">
        <v>1</v>
      </c>
    </row>
    <row r="3" ht="28.5" customHeight="1" spans="1:13">
      <c r="A3" s="6"/>
      <c r="B3" s="6"/>
      <c r="C3" s="6"/>
      <c r="D3" s="6"/>
      <c r="E3" s="6"/>
      <c r="F3" s="6"/>
      <c r="G3" s="6"/>
      <c r="H3" s="6"/>
      <c r="I3" s="6"/>
      <c r="J3" s="6"/>
      <c r="K3" s="6"/>
      <c r="L3" s="6"/>
      <c r="M3" s="6"/>
    </row>
    <row r="4" ht="28.5" customHeight="1" spans="1:1">
      <c r="A4" s="7" t="s">
        <v>2</v>
      </c>
    </row>
    <row r="5" ht="28.5" customHeight="1" spans="1:1">
      <c r="A5" s="7" t="s">
        <v>3</v>
      </c>
    </row>
    <row r="6" ht="28.5" customHeight="1" spans="1:1">
      <c r="A6" s="8" t="s">
        <v>4</v>
      </c>
    </row>
    <row r="7" ht="18.75" customHeight="1" spans="1:1">
      <c r="A7" s="9" t="s">
        <v>5</v>
      </c>
    </row>
    <row r="8" s="1" customFormat="1" ht="18.75" customHeight="1" spans="1:13">
      <c r="A8" s="10"/>
      <c r="B8" s="10"/>
      <c r="C8" s="10"/>
      <c r="D8" s="10"/>
      <c r="E8" s="10"/>
      <c r="F8" s="10"/>
      <c r="G8" s="10"/>
      <c r="H8" s="10"/>
      <c r="I8" s="10"/>
      <c r="J8" s="10"/>
      <c r="K8" s="10"/>
      <c r="L8" s="10"/>
      <c r="M8" s="10"/>
    </row>
    <row r="9" s="2" customFormat="1" customHeight="1" spans="1:13">
      <c r="A9" s="11" t="s">
        <v>6</v>
      </c>
      <c r="B9" s="11" t="s">
        <v>7</v>
      </c>
      <c r="C9" s="11" t="s">
        <v>8</v>
      </c>
      <c r="D9" s="11" t="s">
        <v>9</v>
      </c>
      <c r="E9" s="11" t="s">
        <v>10</v>
      </c>
      <c r="F9" s="11" t="s">
        <v>11</v>
      </c>
      <c r="G9" s="11" t="s">
        <v>12</v>
      </c>
      <c r="H9" s="11" t="s">
        <v>13</v>
      </c>
      <c r="I9" s="25" t="s">
        <v>14</v>
      </c>
      <c r="J9" s="11" t="s">
        <v>15</v>
      </c>
      <c r="K9" s="11" t="s">
        <v>16</v>
      </c>
      <c r="L9" s="11" t="s">
        <v>17</v>
      </c>
      <c r="M9" s="11" t="s">
        <v>18</v>
      </c>
    </row>
    <row r="10" ht="27.75" customHeight="1" spans="1:13">
      <c r="A10" s="12">
        <v>1</v>
      </c>
      <c r="B10" s="13" t="s">
        <v>19</v>
      </c>
      <c r="C10" s="13" t="s">
        <v>20</v>
      </c>
      <c r="D10" s="13" t="s">
        <v>21</v>
      </c>
      <c r="E10" s="13" t="s">
        <v>22</v>
      </c>
      <c r="F10" s="13" t="s">
        <v>23</v>
      </c>
      <c r="G10" s="13" t="s">
        <v>24</v>
      </c>
      <c r="H10" s="12" t="s">
        <v>25</v>
      </c>
      <c r="I10" s="12">
        <v>1</v>
      </c>
      <c r="J10" s="12">
        <v>790</v>
      </c>
      <c r="K10" s="12">
        <f>I10*J10</f>
        <v>790</v>
      </c>
      <c r="L10" s="13" t="s">
        <v>26</v>
      </c>
      <c r="M10" s="12" t="s">
        <v>26</v>
      </c>
    </row>
    <row r="11" ht="27.75" customHeight="1" spans="1:13">
      <c r="A11" s="12">
        <v>2</v>
      </c>
      <c r="B11" s="13" t="s">
        <v>19</v>
      </c>
      <c r="C11" s="13" t="s">
        <v>27</v>
      </c>
      <c r="D11" s="13" t="s">
        <v>21</v>
      </c>
      <c r="E11" s="13" t="s">
        <v>22</v>
      </c>
      <c r="F11" s="13" t="s">
        <v>28</v>
      </c>
      <c r="G11" s="13" t="s">
        <v>29</v>
      </c>
      <c r="H11" s="12" t="s">
        <v>25</v>
      </c>
      <c r="I11" s="12">
        <v>1</v>
      </c>
      <c r="J11" s="12">
        <v>375</v>
      </c>
      <c r="K11" s="12">
        <f>I11*J11</f>
        <v>375</v>
      </c>
      <c r="L11" s="13" t="s">
        <v>26</v>
      </c>
      <c r="M11" s="12" t="s">
        <v>26</v>
      </c>
    </row>
    <row r="12" ht="27.75" customHeight="1" spans="1:13">
      <c r="A12" s="12">
        <v>3</v>
      </c>
      <c r="B12" s="13" t="s">
        <v>30</v>
      </c>
      <c r="C12" s="13" t="s">
        <v>31</v>
      </c>
      <c r="D12" s="13" t="s">
        <v>32</v>
      </c>
      <c r="E12" s="13" t="s">
        <v>22</v>
      </c>
      <c r="F12" s="13" t="s">
        <v>33</v>
      </c>
      <c r="G12" s="13" t="s">
        <v>34</v>
      </c>
      <c r="H12" s="12" t="s">
        <v>25</v>
      </c>
      <c r="I12" s="12">
        <v>1</v>
      </c>
      <c r="J12" s="12">
        <v>1280</v>
      </c>
      <c r="K12" s="12">
        <f>I12*J12</f>
        <v>1280</v>
      </c>
      <c r="L12" s="13" t="s">
        <v>26</v>
      </c>
      <c r="M12" s="12" t="s">
        <v>26</v>
      </c>
    </row>
    <row r="13" s="2" customFormat="1" customHeight="1" spans="1:13">
      <c r="A13" s="14" t="s">
        <v>35</v>
      </c>
      <c r="B13" s="15"/>
      <c r="C13" s="15"/>
      <c r="D13" s="15"/>
      <c r="E13" s="15"/>
      <c r="F13" s="15"/>
      <c r="G13" s="15"/>
      <c r="H13" s="15"/>
      <c r="I13" s="15"/>
      <c r="J13" s="15"/>
      <c r="K13" s="15">
        <f>SUM(K10:K12)</f>
        <v>2445</v>
      </c>
      <c r="L13" s="15"/>
      <c r="M13" s="15"/>
    </row>
    <row r="14" s="3" customFormat="1" ht="15" customHeight="1" spans="1:13">
      <c r="A14" s="16" t="s">
        <v>36</v>
      </c>
      <c r="B14" s="16"/>
      <c r="C14" s="16"/>
      <c r="D14" s="16"/>
      <c r="E14" s="16"/>
      <c r="F14" s="16"/>
      <c r="G14" s="16"/>
      <c r="H14" s="16"/>
      <c r="I14" s="16"/>
      <c r="J14" s="16"/>
      <c r="K14" s="16"/>
      <c r="L14" s="16"/>
      <c r="M14" s="16"/>
    </row>
    <row r="15" s="3" customFormat="1" ht="16.5" customHeight="1" spans="1:13">
      <c r="A15" s="17" t="s">
        <v>37</v>
      </c>
      <c r="B15" s="18"/>
      <c r="C15" s="18"/>
      <c r="D15" s="18"/>
      <c r="E15" s="18"/>
      <c r="F15" s="18"/>
      <c r="G15" s="18"/>
      <c r="H15" s="18"/>
      <c r="I15" s="18"/>
      <c r="J15" s="18"/>
      <c r="K15" s="18"/>
      <c r="L15" s="18"/>
      <c r="M15" s="18"/>
    </row>
    <row r="16" s="3" customFormat="1" ht="15" customHeight="1" spans="1:13">
      <c r="A16" s="17" t="s">
        <v>38</v>
      </c>
      <c r="B16" s="18"/>
      <c r="C16" s="18"/>
      <c r="D16" s="18"/>
      <c r="E16" s="18"/>
      <c r="F16" s="18"/>
      <c r="G16" s="18"/>
      <c r="H16" s="18"/>
      <c r="I16" s="18"/>
      <c r="J16" s="18"/>
      <c r="K16" s="18"/>
      <c r="L16" s="18"/>
      <c r="M16" s="18"/>
    </row>
    <row r="17" s="3" customFormat="1" ht="16.5" customHeight="1" spans="1:13">
      <c r="A17" s="17" t="s">
        <v>39</v>
      </c>
      <c r="B17" s="19"/>
      <c r="C17" s="19"/>
      <c r="D17" s="19"/>
      <c r="E17" s="19"/>
      <c r="F17" s="19"/>
      <c r="G17" s="19"/>
      <c r="H17" s="19"/>
      <c r="I17" s="19"/>
      <c r="J17" s="19"/>
      <c r="K17" s="19"/>
      <c r="L17" s="19"/>
      <c r="M17" s="19"/>
    </row>
    <row r="18" s="3" customFormat="1" ht="15" customHeight="1" spans="1:13">
      <c r="A18" s="17" t="s">
        <v>40</v>
      </c>
      <c r="B18" s="18"/>
      <c r="C18" s="18"/>
      <c r="D18" s="18"/>
      <c r="E18" s="18"/>
      <c r="F18" s="18"/>
      <c r="G18" s="18"/>
      <c r="H18" s="18"/>
      <c r="I18" s="18"/>
      <c r="J18" s="18"/>
      <c r="K18" s="18"/>
      <c r="L18" s="18"/>
      <c r="M18" s="18"/>
    </row>
    <row r="19" s="3" customFormat="1" ht="15" customHeight="1" spans="1:13">
      <c r="A19" s="17" t="s">
        <v>41</v>
      </c>
      <c r="B19" s="18"/>
      <c r="C19" s="18"/>
      <c r="D19" s="18"/>
      <c r="E19" s="18"/>
      <c r="F19" s="18"/>
      <c r="G19" s="18"/>
      <c r="H19" s="18"/>
      <c r="I19" s="18"/>
      <c r="J19" s="18"/>
      <c r="K19" s="18"/>
      <c r="L19" s="18"/>
      <c r="M19" s="18"/>
    </row>
    <row r="20" s="3" customFormat="1" ht="15" customHeight="1" spans="1:13">
      <c r="A20" s="17" t="s">
        <v>42</v>
      </c>
      <c r="B20" s="20"/>
      <c r="C20" s="20"/>
      <c r="D20" s="20"/>
      <c r="E20" s="20"/>
      <c r="F20" s="20"/>
      <c r="G20" s="21"/>
      <c r="H20" s="21"/>
      <c r="I20" s="21"/>
      <c r="J20" s="21"/>
      <c r="K20" s="21"/>
      <c r="L20" s="26"/>
      <c r="M20" s="27"/>
    </row>
    <row r="21" s="3" customFormat="1" ht="15" customHeight="1" spans="1:13">
      <c r="A21" s="18"/>
      <c r="B21" s="18"/>
      <c r="C21" s="18"/>
      <c r="D21" s="18"/>
      <c r="E21" s="18"/>
      <c r="F21" s="18"/>
      <c r="G21" s="18"/>
      <c r="H21" s="18"/>
      <c r="I21" s="18"/>
      <c r="J21" s="18"/>
      <c r="K21" s="18"/>
      <c r="L21" s="18"/>
      <c r="M21" s="18"/>
    </row>
    <row r="22" s="3" customFormat="1" ht="15" customHeight="1" spans="1:13">
      <c r="A22" s="17"/>
      <c r="B22" s="18"/>
      <c r="C22" s="18"/>
      <c r="D22" s="18"/>
      <c r="E22" s="18"/>
      <c r="F22" s="18"/>
      <c r="G22" s="18"/>
      <c r="H22" s="18"/>
      <c r="I22" s="18"/>
      <c r="J22" s="18"/>
      <c r="K22" s="18"/>
      <c r="L22" s="18"/>
      <c r="M22" s="18"/>
    </row>
    <row r="23" s="3" customFormat="1" ht="15" customHeight="1" spans="1:13">
      <c r="A23" s="17"/>
      <c r="B23" s="18"/>
      <c r="C23" s="18"/>
      <c r="D23" s="18"/>
      <c r="E23" s="18"/>
      <c r="F23" s="18"/>
      <c r="G23" s="18"/>
      <c r="H23" s="18"/>
      <c r="I23" s="18"/>
      <c r="J23" s="18"/>
      <c r="K23" s="18"/>
      <c r="L23" s="18"/>
      <c r="M23" s="18"/>
    </row>
    <row r="24" s="3" customFormat="1" ht="15" customHeight="1" spans="1:13">
      <c r="A24" s="17"/>
      <c r="B24" s="18"/>
      <c r="C24" s="18"/>
      <c r="D24" s="18"/>
      <c r="E24" s="18"/>
      <c r="F24" s="18"/>
      <c r="G24" s="18"/>
      <c r="H24" s="18"/>
      <c r="I24" s="18"/>
      <c r="J24" s="18"/>
      <c r="K24" s="18"/>
      <c r="L24" s="18"/>
      <c r="M24" s="18"/>
    </row>
    <row r="25" customHeight="1" spans="1:13">
      <c r="A25" s="17"/>
      <c r="B25" s="22"/>
      <c r="C25" s="22"/>
      <c r="D25" s="22"/>
      <c r="E25" s="22"/>
      <c r="F25" s="22"/>
      <c r="G25" s="21"/>
      <c r="H25" s="21"/>
      <c r="I25" s="28"/>
      <c r="J25" s="29"/>
      <c r="K25" s="29"/>
      <c r="M25" s="29"/>
    </row>
    <row r="26" s="3" customFormat="1" ht="15" customHeight="1" spans="1:11">
      <c r="A26" s="23"/>
      <c r="B26" s="20"/>
      <c r="C26" s="20"/>
      <c r="D26" s="20"/>
      <c r="E26" s="20"/>
      <c r="F26" s="20"/>
      <c r="G26" s="21"/>
      <c r="H26" s="24" t="s">
        <v>43</v>
      </c>
      <c r="I26" s="30" t="s">
        <v>44</v>
      </c>
      <c r="J26" s="29"/>
      <c r="K26" s="29"/>
    </row>
    <row r="27" ht="15" spans="8:9">
      <c r="H27" s="24" t="s">
        <v>45</v>
      </c>
      <c r="I27" s="31">
        <v>45650</v>
      </c>
    </row>
  </sheetData>
  <mergeCells count="6">
    <mergeCell ref="A1:M1"/>
    <mergeCell ref="A4:M4"/>
    <mergeCell ref="A5:M5"/>
    <mergeCell ref="A6:M6"/>
    <mergeCell ref="A2:M3"/>
    <mergeCell ref="A7:M8"/>
  </mergeCells>
  <pageMargins left="0.7" right="0.7"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Company>HIKVISION</Company>
  <Application>Microsoft Excel</Application>
  <HeadingPairs>
    <vt:vector size="2" baseType="variant">
      <vt:variant>
        <vt:lpstr>工作表</vt:lpstr>
      </vt:variant>
      <vt:variant>
        <vt:i4>1</vt:i4>
      </vt:variant>
    </vt:vector>
  </HeadingPairs>
  <TitlesOfParts>
    <vt:vector size="1" baseType="lpstr">
      <vt:lpstr>20241029150442_可修改_有商机后请选择商机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WX邱雪宸</dc:creator>
  <cp:lastModifiedBy>Administrator</cp:lastModifiedBy>
  <dcterms:created xsi:type="dcterms:W3CDTF">2016-05-03T06:12:00Z</dcterms:created>
  <cp:lastPrinted>2015-09-11T07:37:00Z</cp:lastPrinted>
  <dcterms:modified xsi:type="dcterms:W3CDTF">2024-12-31T08:58:20Z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E7191F088A554705A5A3CADFA55CDBD1_13</vt:lpwstr>
  </property>
  <property fmtid="{D5CDD505-2E9C-101B-9397-08002B2CF9AE}" pid="3" name="KSOProductBuildVer">
    <vt:lpwstr>2052-12.1.0.19770</vt:lpwstr>
  </property>
</Properties>
</file>