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417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<sst xmlns="http://schemas.openxmlformats.org/spreadsheetml/2006/main" count="10" uniqueCount="10">
  <si>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环保税计算公式</t>
  </si>
  <si>
    <t xml:space="preserve">月应纳税额＝月排放量÷一般性粉尘污染当量值×具体适用税额
</t>
  </si>
  <si>
    <t>月排放量＝（扬尘产生量系数-扬尘排放量削减系数）×月建筑面积（施工面积、拆迁面积）</t>
  </si>
  <si>
    <t>按次计算</t>
  </si>
  <si>
    <t>建筑面积m2</t>
  </si>
  <si>
    <t>扬尘系数</t>
  </si>
  <si>
    <t>当量值</t>
  </si>
  <si>
    <t>适用税额</t>
  </si>
  <si>
    <t>应纳税额（元）</t>
  </si>
  <si>
    <t>ERP号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</si>
</sst>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</xf>
    <xf numFmtId="176" fontId="0" fillId="0" borderId="1" xfId="0" applyNumberFormat="1" applyBorder="1" applyAlignment="1" applyProtection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15</xdr:col>
      <xdr:colOff>467360</xdr:colOff>
      <xdr:row>19</xdr:row>
      <xdr:rowOff>133985</xdr:rowOff>
    </xdr:from>
    <xdr:to>
      <xdr:col>23</xdr:col>
      <xdr:colOff>254635</xdr:colOff>
      <xdr:row>61</xdr:row>
      <xdr:rowOff>95885</xdr:rowOff>
    </xdr:to>
    <xdr:pic>
      <xdr:nvPicPr>
        <xdr:cNvPr id="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11660" y="3391535"/>
          <a:ext cx="5273675" cy="7162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16</xdr:col>
      <xdr:colOff>0</xdr:colOff>
      <xdr:row>1</xdr:row>
      <xdr:rowOff>0</xdr:rowOff>
    </xdr:from>
    <xdr:to>
      <xdr:col>23</xdr:col>
      <xdr:colOff>470535</xdr:colOff>
      <xdr:row>19</xdr:row>
      <xdr:rowOff>96520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230100" y="171450"/>
          <a:ext cx="5271135" cy="3182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609600</xdr:colOff>
      <xdr:row>3</xdr:row>
      <xdr:rowOff>133350</xdr:rowOff>
    </xdr:from>
    <xdr:to>
      <xdr:col>14</xdr:col>
      <xdr:colOff>657860</xdr:colOff>
      <xdr:row>20</xdr:row>
      <xdr:rowOff>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981700" y="647700"/>
          <a:ext cx="5534660" cy="2781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9525</xdr:colOff>
      <xdr:row>19</xdr:row>
      <xdr:rowOff>104775</xdr:rowOff>
    </xdr:from>
    <xdr:to>
      <xdr:col>14</xdr:col>
      <xdr:colOff>591820</xdr:colOff>
      <xdr:row>35</xdr:row>
      <xdr:rowOff>86995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067425" y="3362325"/>
          <a:ext cx="5382895" cy="272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14</xdr:col>
      <xdr:colOff>581660</xdr:colOff>
      <xdr:row>51</xdr:row>
      <xdr:rowOff>38735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057900" y="6172200"/>
          <a:ext cx="5382260" cy="26104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D16" sqref="D16"/>
    </sheetView>
  </sheetViews>
  <sheetFormatPr defaultColWidth="9" defaultRowHeight="13.5" outlineLevelCol="5"/>
  <cols>
    <col min="1" max="1" width="14.25" style="1" customWidth="1"/>
    <col min="2" max="2" width="10.625" style="1" customWidth="1"/>
    <col min="3" max="4" width="9" style="1"/>
    <col min="5" max="5" width="15.75" style="1" customWidth="1"/>
    <col min="6" max="6" width="11.875" style="1" customWidth="1"/>
    <col min="7" max="16384" width="9" style="1"/>
  </cols>
  <sheetData>
    <row r="1" spans="1:6">
      <c r="A1" s="2" t="s">
        <v>0</v>
      </c>
    </row>
    <row r="2" spans="1:6">
      <c r="A2" s="2" t="s">
        <v>1</v>
      </c>
    </row>
    <row r="3" spans="1:6">
      <c r="A3" s="2" t="s">
        <v>2</v>
      </c>
    </row>
    <row r="5" spans="1:6">
      <c r="A5" s="1" t="s">
        <v>3</v>
      </c>
    </row>
    <row r="6" spans="1:6">
      <c r="A6" s="3" t="s">
        <v>4</v>
      </c>
      <c r="B6" s="3" t="s">
        <v>5</v>
      </c>
      <c r="C6" s="3" t="s">
        <v>6</v>
      </c>
      <c r="D6" s="3" t="s">
        <v>7</v>
      </c>
      <c r="E6" s="3" t="s">
        <v>8</v>
      </c>
      <c r="F6" s="3" t="s">
        <v>9</v>
      </c>
    </row>
    <row r="7" spans="1:6">
      <c r="A7" s="4">
        <f>3210*6.5</f>
        <v>20865</v>
      </c>
      <c r="B7" s="3">
        <f>1.64-0.102-0.102-0.066-0.03-0.68</f>
        <v>0.66</v>
      </c>
      <c r="C7" s="5">
        <v>4</v>
      </c>
      <c r="D7" s="4">
        <v>1.8</v>
      </c>
      <c r="E7" s="6">
        <f>A7*B7/C7*D7</f>
        <v>6196.905</v>
      </c>
      <c r="F7" s="3">
        <v>24171</v>
      </c>
    </row>
    <row r="12" spans="1:6">
      <c r="A12" s="7"/>
      <c r="B12" s="7"/>
      <c r="C12" s="7"/>
      <c r="D12" s="7"/>
      <c r="E12" s="7"/>
    </row>
    <row r="13" spans="1:6">
      <c r="A13" s="8"/>
      <c r="B13" s="8"/>
      <c r="C13" s="9"/>
      <c r="D13" s="8"/>
      <c r="E13" s="10"/>
    </row>
  </sheetData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24171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若脂含梅</cp:lastModifiedBy>
  <dcterms:created xsi:type="dcterms:W3CDTF">2026-01-06T06:37:34Z</dcterms:created>
  <dcterms:modified xsi:type="dcterms:W3CDTF">2026-01-06T06:38:08Z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558E9D91A6224E96B038C143F620B778_11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