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西部大区" sheetId="26" r:id="rId1"/>
  </sheets>
  <externalReferences>
    <externalReference r:id="rId2"/>
  </externalReferences>
  <definedNames>
    <definedName name="_xlnm._FilterDatabase" localSheetId="0" hidden="1">西部大区!$A$1:$H$15</definedName>
    <definedName name="序号东">IF('[1]东 '!E1=0,"",SUBTOTAL(103,'[1]东 '!E$1:E1048576))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<sst xmlns="http://schemas.openxmlformats.org/spreadsheetml/2006/main" count="47" uniqueCount="23">
  <si>
    <t>序号</t>
  </si>
  <si>
    <t>ERP编号</t>
  </si>
  <si>
    <t>项目名称</t>
  </si>
  <si>
    <t>预算价</t>
  </si>
  <si>
    <t>应收金额（元）</t>
  </si>
  <si>
    <t>所属大区</t>
  </si>
  <si>
    <t>所属省份</t>
  </si>
  <si>
    <t xml:space="preserve"> 丁青县当堆乡白日村友尺公路岔口至斯容村公路工程</t>
  </si>
  <si>
    <t>西部大区</t>
  </si>
  <si>
    <t>西藏</t>
  </si>
  <si>
    <t>G558线(白嘎乡入口)至扎西隆村公路改建工程一标段</t>
  </si>
  <si>
    <t>G558线(白嘎乡入口)至扎西隆村公路改建工程二标段</t>
  </si>
  <si>
    <t>加查县拉姆拉措公路整治提升工程</t>
  </si>
  <si>
    <t>那曲国省公路养护运行机制改革试点项目</t>
  </si>
  <si>
    <t>聂荣县燕朵河桥等2座危桥改造工程</t>
  </si>
  <si>
    <t>G349线拉孜县查务乡雅江大桥灾后原址重建应急工程</t>
  </si>
  <si>
    <t>阿里地区2025年农村公路养护工程、2024年和2025年安防设施精细化提升项目及危桥改造项目（施工）</t>
  </si>
  <si>
    <t>G4218拉林线路面沉陷区修复处置</t>
  </si>
  <si>
    <t>雅安至叶城国家高速公路拉萨至日喀则机场段工程茶巴拉服务区至大竹卡段施工便道拆除与恢复</t>
  </si>
  <si>
    <t>拉萨市尼木县 2025 年农村公路安防建设项目</t>
  </si>
  <si>
    <t>林周县强嘎乡切玛村东牧组公路改建工程项目</t>
  </si>
  <si>
    <t>察隅公路维修整治工程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</si>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</sst>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_ "/>
  </numFmts>
  <fonts count="30">
    <font>
      <sz val="11"/>
      <color theme="1"/>
      <name val="宋体"/>
      <charset val="134"/>
      <scheme val="minor"/>
    </font>
    <font>
      <sz val="11"/>
      <name val="宋体"/>
      <charset val="134"/>
      <scheme val="minor"/>
    </font>
    <font>
      <b/>
      <sz val="11"/>
      <color theme="1"/>
      <name val="宋体"/>
      <charset val="134"/>
      <scheme val="minor"/>
    </font>
    <font>
      <b/>
      <sz val="11"/>
      <name val="宋体"/>
      <charset val="134"/>
      <scheme val="minor"/>
    </font>
    <font>
      <sz val="11"/>
      <name val="宋体"/>
      <charset val="134"/>
    </font>
    <font>
      <sz val="12"/>
      <name val="宋体"/>
      <charset val="134"/>
    </font>
    <font>
      <sz val="12"/>
      <color rgb="FFFF0000"/>
      <name val="宋体"/>
      <charset val="134"/>
    </font>
    <font>
      <sz val="11"/>
      <color rgb="FFFF0000"/>
      <name val="宋体"/>
      <charset val="134"/>
    </font>
    <font>
      <sz val="11"/>
      <color theme="1"/>
      <name val="宋体"/>
      <charset val="134"/>
    </font>
    <font>
      <sz val="12"/>
      <name val="宋体"/>
      <charset val="134"/>
      <scheme val="minor"/>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alignment vertical="center"/>
    </xf>
    <xf numFmtId="0" fontId="0" fillId="0" borderId="0"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2" xfId="0" applyFont="1" applyFill="1" applyBorder="1" applyAlignment="1">
      <alignment horizontal="left" vertical="center"/>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ill>
        <patternFill patternType="solid">
          <bgColor rgb="FFFFFF00"/>
        </patternFill>
      </fill>
    </dxf>
    <dxf>
      <fill>
        <patternFill patternType="solid">
          <bgColor rgb="FF92D05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25253;&#21517;&#25237;&#26631;&#35745;&#21010;\2024&#24180;&#21508;&#21306;&#22495;&#25237;&#26631;&#39033;&#30446;&#31649;&#29702;-&#26124;&#367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安徽"/>
      <sheetName val="东 "/>
      <sheetName val="南"/>
      <sheetName val="西"/>
      <sheetName val="北"/>
      <sheetName val="昌达中标"/>
      <sheetName val="集团总部中标"/>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zoomScale="85" zoomScaleNormal="85" workbookViewId="0">
      <pane ySplit="1" topLeftCell="A2" activePane="bottomLeft" state="frozen"/>
      <selection/>
      <selection pane="bottomLeft" activeCell="T23" sqref="T23"/>
    </sheetView>
  </sheetViews>
  <sheetFormatPr defaultColWidth="9" defaultRowHeight="28" customHeight="1" outlineLevelCol="7"/>
  <cols>
    <col min="1" max="1" width="9" style="2"/>
    <col min="2" max="2" width="10.3333333333333" style="3" customWidth="1"/>
    <col min="3" max="3" width="1.33333333333333" style="2" customWidth="1"/>
    <col min="4" max="4" width="62.6333333333333" style="4" customWidth="1"/>
    <col min="5" max="5" width="15" style="5" customWidth="1"/>
    <col min="6" max="6" width="12.8833333333333" style="6" customWidth="1"/>
    <col min="7" max="7" width="15.1333333333333" style="5" customWidth="1"/>
    <col min="8" max="8" width="11.5" style="5" customWidth="1"/>
    <col min="9" max="16384" width="9" style="2"/>
  </cols>
  <sheetData>
    <row r="1" ht="35" customHeight="1" spans="1:8">
      <c r="A1" s="7" t="s">
        <v>0</v>
      </c>
      <c r="B1" s="8" t="s">
        <v>1</v>
      </c>
      <c r="C1" s="9"/>
      <c r="D1" s="10" t="s">
        <v>2</v>
      </c>
      <c r="E1" s="11" t="s">
        <v>3</v>
      </c>
      <c r="F1" s="12" t="s">
        <v>4</v>
      </c>
      <c r="G1" s="11" t="s">
        <v>5</v>
      </c>
      <c r="H1" s="11" t="s">
        <v>6</v>
      </c>
    </row>
    <row r="2" ht="30" customHeight="1" spans="1:8">
      <c r="A2" s="13">
        <v>1</v>
      </c>
      <c r="B2" s="14">
        <v>23432</v>
      </c>
      <c r="C2" s="15"/>
      <c r="D2" s="16" t="s">
        <v>7</v>
      </c>
      <c r="E2" s="17">
        <v>8423.0892</v>
      </c>
      <c r="F2" s="17">
        <v>10000</v>
      </c>
      <c r="G2" s="14" t="s">
        <v>8</v>
      </c>
      <c r="H2" s="17" t="s">
        <v>9</v>
      </c>
    </row>
    <row r="3" customHeight="1" spans="1:8">
      <c r="A3" s="13">
        <v>2</v>
      </c>
      <c r="B3" s="18">
        <v>23790</v>
      </c>
      <c r="C3" s="18"/>
      <c r="D3" s="19" t="s">
        <v>10</v>
      </c>
      <c r="E3" s="17">
        <v>13918.840883</v>
      </c>
      <c r="F3" s="17">
        <v>15000</v>
      </c>
      <c r="G3" s="20" t="s">
        <v>8</v>
      </c>
      <c r="H3" s="17" t="s">
        <v>9</v>
      </c>
    </row>
    <row r="4" customHeight="1" spans="1:8">
      <c r="A4" s="13">
        <v>3</v>
      </c>
      <c r="B4" s="18">
        <v>23792</v>
      </c>
      <c r="C4" s="18"/>
      <c r="D4" s="19" t="s">
        <v>11</v>
      </c>
      <c r="E4" s="17">
        <v>12433.087757</v>
      </c>
      <c r="F4" s="17">
        <v>15000</v>
      </c>
      <c r="G4" s="20" t="s">
        <v>8</v>
      </c>
      <c r="H4" s="17" t="s">
        <v>9</v>
      </c>
    </row>
    <row r="5" customHeight="1" spans="1:8">
      <c r="A5" s="13">
        <v>4</v>
      </c>
      <c r="B5" s="18">
        <v>23854</v>
      </c>
      <c r="C5" s="18"/>
      <c r="D5" s="16" t="s">
        <v>12</v>
      </c>
      <c r="E5" s="17">
        <v>4189.6</v>
      </c>
      <c r="F5" s="17">
        <v>5000</v>
      </c>
      <c r="G5" s="20" t="s">
        <v>8</v>
      </c>
      <c r="H5" s="17" t="s">
        <v>9</v>
      </c>
    </row>
    <row r="6" customHeight="1" spans="1:8">
      <c r="A6" s="13">
        <v>5</v>
      </c>
      <c r="B6" s="18">
        <v>23544</v>
      </c>
      <c r="C6" s="18"/>
      <c r="D6" s="19" t="s">
        <v>13</v>
      </c>
      <c r="E6" s="17">
        <v>415.85</v>
      </c>
      <c r="F6" s="17">
        <v>3000</v>
      </c>
      <c r="G6" s="20" t="s">
        <v>8</v>
      </c>
      <c r="H6" s="17" t="s">
        <v>9</v>
      </c>
    </row>
    <row r="7" customHeight="1" spans="1:8">
      <c r="A7" s="13">
        <v>6</v>
      </c>
      <c r="B7" s="18">
        <v>24005</v>
      </c>
      <c r="C7" s="21"/>
      <c r="D7" s="19" t="s">
        <v>14</v>
      </c>
      <c r="E7" s="17">
        <v>796.7064</v>
      </c>
      <c r="F7" s="17">
        <v>3000</v>
      </c>
      <c r="G7" s="20" t="s">
        <v>8</v>
      </c>
      <c r="H7" s="17" t="s">
        <v>9</v>
      </c>
    </row>
    <row r="8" s="1" customFormat="1" customHeight="1" spans="1:8">
      <c r="A8" s="13">
        <v>7</v>
      </c>
      <c r="B8" s="18">
        <v>24004</v>
      </c>
      <c r="C8" s="21"/>
      <c r="D8" s="16" t="s">
        <v>15</v>
      </c>
      <c r="E8" s="17">
        <v>1808.1723</v>
      </c>
      <c r="F8" s="17">
        <v>3000</v>
      </c>
      <c r="G8" s="20" t="s">
        <v>8</v>
      </c>
      <c r="H8" s="17" t="s">
        <v>9</v>
      </c>
    </row>
    <row r="9" customHeight="1" spans="1:8">
      <c r="A9" s="13">
        <v>8</v>
      </c>
      <c r="B9" s="18">
        <v>24486</v>
      </c>
      <c r="C9" s="18"/>
      <c r="D9" s="22" t="s">
        <v>16</v>
      </c>
      <c r="E9" s="17">
        <v>9730.9581</v>
      </c>
      <c r="F9" s="23">
        <v>10000</v>
      </c>
      <c r="G9" s="20" t="s">
        <v>8</v>
      </c>
      <c r="H9" s="24" t="s">
        <v>9</v>
      </c>
    </row>
    <row r="10" customHeight="1" spans="1:8">
      <c r="A10" s="13">
        <v>9</v>
      </c>
      <c r="B10" s="18">
        <v>24522</v>
      </c>
      <c r="C10" s="18"/>
      <c r="D10" s="22" t="s">
        <v>17</v>
      </c>
      <c r="E10" s="25">
        <v>176.569</v>
      </c>
      <c r="F10" s="23">
        <v>3000</v>
      </c>
      <c r="G10" s="20" t="s">
        <v>8</v>
      </c>
      <c r="H10" s="24" t="s">
        <v>9</v>
      </c>
    </row>
    <row r="11" customHeight="1" spans="1:8">
      <c r="A11" s="13">
        <v>10</v>
      </c>
      <c r="B11" s="26">
        <v>24567</v>
      </c>
      <c r="C11" s="26"/>
      <c r="D11" s="19" t="s">
        <v>18</v>
      </c>
      <c r="E11" s="17">
        <v>1763.9739</v>
      </c>
      <c r="F11" s="23">
        <v>3000</v>
      </c>
      <c r="G11" s="20" t="s">
        <v>8</v>
      </c>
      <c r="H11" s="24" t="s">
        <v>9</v>
      </c>
    </row>
    <row r="12" customHeight="1" spans="1:8">
      <c r="A12" s="13">
        <v>11</v>
      </c>
      <c r="B12" s="26">
        <v>24784</v>
      </c>
      <c r="C12" s="26"/>
      <c r="D12" s="19" t="s">
        <v>19</v>
      </c>
      <c r="E12" s="17">
        <v>1149.01</v>
      </c>
      <c r="F12" s="23">
        <v>3000</v>
      </c>
      <c r="G12" s="20" t="s">
        <v>8</v>
      </c>
      <c r="H12" s="24" t="s">
        <v>9</v>
      </c>
    </row>
    <row r="13" customHeight="1" spans="1:8">
      <c r="A13" s="13">
        <v>12</v>
      </c>
      <c r="B13" s="26">
        <v>24824</v>
      </c>
      <c r="C13" s="26"/>
      <c r="D13" s="19" t="s">
        <v>20</v>
      </c>
      <c r="E13" s="17">
        <v>2061.5177</v>
      </c>
      <c r="F13" s="23">
        <v>5000</v>
      </c>
      <c r="G13" s="20" t="s">
        <v>8</v>
      </c>
      <c r="H13" s="24" t="s">
        <v>9</v>
      </c>
    </row>
    <row r="14" customFormat="1" ht="30" customHeight="1" spans="1:8">
      <c r="A14" s="13">
        <v>13</v>
      </c>
      <c r="B14" s="26">
        <v>25699</v>
      </c>
      <c r="C14" s="26"/>
      <c r="D14" s="22" t="s">
        <v>21</v>
      </c>
      <c r="E14" s="27">
        <v>1643.4662</v>
      </c>
      <c r="F14" s="24">
        <v>3000</v>
      </c>
      <c r="G14" s="20" t="s">
        <v>8</v>
      </c>
      <c r="H14" s="28" t="s">
        <v>9</v>
      </c>
    </row>
    <row r="15" customHeight="1" spans="1:8">
      <c r="A15" s="29"/>
      <c r="B15" s="30"/>
      <c r="C15" s="31"/>
      <c r="D15" s="32"/>
      <c r="E15" s="33" t="s">
        <v>22</v>
      </c>
      <c r="F15" s="17">
        <f>SUM(F2:F14)</f>
        <v>81000</v>
      </c>
      <c r="G15" s="34"/>
      <c r="H15" s="34"/>
    </row>
  </sheetData>
  <autoFilter xmlns:etc="http://www.wps.cn/officeDocument/2017/etCustomData" ref="A1:H15" etc:filterBottomFollowUsedRange="0">
    <extLst/>
  </autoFilter>
  <mergeCells count="15">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s>
  <conditionalFormatting sqref="D2">
    <cfRule type="duplicateValues" dxfId="0" priority="632"/>
  </conditionalFormatting>
  <conditionalFormatting sqref="D3">
    <cfRule type="duplicateValues" dxfId="0" priority="610"/>
  </conditionalFormatting>
  <conditionalFormatting sqref="D4">
    <cfRule type="duplicateValues" dxfId="0" priority="609"/>
  </conditionalFormatting>
  <conditionalFormatting sqref="D5">
    <cfRule type="duplicateValues" dxfId="0" priority="608"/>
  </conditionalFormatting>
  <conditionalFormatting sqref="D6">
    <cfRule type="duplicateValues" dxfId="0" priority="602"/>
  </conditionalFormatting>
  <conditionalFormatting sqref="D7">
    <cfRule type="duplicateValues" dxfId="0" priority="589"/>
  </conditionalFormatting>
  <conditionalFormatting sqref="D8">
    <cfRule type="duplicateValues" dxfId="0" priority="588"/>
  </conditionalFormatting>
  <conditionalFormatting sqref="D9">
    <cfRule type="duplicateValues" dxfId="0" priority="549"/>
  </conditionalFormatting>
  <conditionalFormatting sqref="D10">
    <cfRule type="duplicateValues" dxfId="0" priority="546"/>
  </conditionalFormatting>
  <conditionalFormatting sqref="B11">
    <cfRule type="expression" dxfId="1" priority="507">
      <formula>OR(#REF!="弃标",#REF!="项目终止",#REF!="未上传成功")</formula>
    </cfRule>
    <cfRule type="expression" dxfId="2" priority="515">
      <formula>#REF!="中标"</formula>
    </cfRule>
  </conditionalFormatting>
  <conditionalFormatting sqref="D11">
    <cfRule type="expression" dxfId="1" priority="491">
      <formula>OR(#REF!="弃标",#REF!="项目终止",#REF!="未上传成功")</formula>
    </cfRule>
    <cfRule type="expression" dxfId="2" priority="499">
      <formula>#REF!="中标"</formula>
    </cfRule>
  </conditionalFormatting>
  <conditionalFormatting sqref="B12">
    <cfRule type="expression" dxfId="1" priority="501">
      <formula>OR(#REF!="弃标",#REF!="项目终止",#REF!="未上传成功")</formula>
    </cfRule>
    <cfRule type="expression" dxfId="2" priority="509">
      <formula>#REF!="中标"</formula>
    </cfRule>
  </conditionalFormatting>
  <conditionalFormatting sqref="D12">
    <cfRule type="expression" dxfId="1" priority="485">
      <formula>OR(#REF!="弃标",#REF!="项目终止",#REF!="未上传成功")</formula>
    </cfRule>
    <cfRule type="expression" dxfId="2" priority="493">
      <formula>#REF!="中标"</formula>
    </cfRule>
  </conditionalFormatting>
  <conditionalFormatting sqref="B13">
    <cfRule type="expression" dxfId="1" priority="500">
      <formula>OR(#REF!="弃标",#REF!="项目终止",#REF!="未上传成功")</formula>
    </cfRule>
    <cfRule type="expression" dxfId="2" priority="508">
      <formula>#REF!="中标"</formula>
    </cfRule>
  </conditionalFormatting>
  <conditionalFormatting sqref="D13">
    <cfRule type="expression" dxfId="1" priority="484">
      <formula>OR(#REF!="弃标",#REF!="项目终止",#REF!="未上传成功")</formula>
    </cfRule>
    <cfRule type="expression" dxfId="2" priority="492">
      <formula>#REF!="中标"</formula>
    </cfRule>
  </conditionalFormatting>
  <conditionalFormatting sqref="B14">
    <cfRule type="expression" dxfId="1" priority="275">
      <formula>OR(#REF!="弃标",#REF!="项目终止",#REF!="未上传成功")</formula>
    </cfRule>
    <cfRule type="expression" dxfId="2" priority="276">
      <formula>#REF!="中标"</formula>
    </cfRule>
  </conditionalFormatting>
  <conditionalFormatting sqref="D14">
    <cfRule type="expression" dxfId="1" priority="257">
      <formula>OR(#REF!="弃标",#REF!="项目终止",#REF!="未上传成功")</formula>
    </cfRule>
    <cfRule type="expression" dxfId="2" priority="262">
      <formula>#REF!="中标"</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西部大区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肆意</cp:lastModifiedBy>
  <dcterms:created xsi:type="dcterms:W3CDTF">2023-05-12T11:15:00Z</dcterms:created>
  <dcterms:modified xsi:type="dcterms:W3CDTF">2025-12-22T03:01:29Z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FA0D6917EA5149278A72CEE3707A1483_12</vt:lpwstr>
  </property>
  <property fmtid="{D5CDD505-2E9C-101B-9397-08002B2CF9AE}" pid="4" name="CalculationRule">
    <vt:i4>0</vt:i4>
  </property>
</Properties>
</file>