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<sst xmlns="http://schemas.openxmlformats.org/spreadsheetml/2006/main" count="51" uniqueCount="41">
  <si>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2024年四县（噶尔县、革吉县、改则县、措勤县）安防设施精细化提升项目</t>
  </si>
  <si>
    <t>序号</t>
  </si>
  <si>
    <t>ERP合同号</t>
  </si>
  <si>
    <t>签订时间</t>
  </si>
  <si>
    <t>合同标的</t>
  </si>
  <si>
    <t>供货单位</t>
  </si>
  <si>
    <t>合同数量</t>
  </si>
  <si>
    <t>合同金额（元）</t>
  </si>
  <si>
    <t>投标清单量</t>
  </si>
  <si>
    <t>投标金额</t>
  </si>
  <si>
    <t>完成进度</t>
  </si>
  <si>
    <t>发起人</t>
  </si>
  <si>
    <t>22321-2024-001</t>
  </si>
  <si>
    <t>十孔普板、防盗螺栓、柱帽、立柱</t>
  </si>
  <si>
    <t>山东得邦电力设备有限公司</t>
  </si>
  <si>
    <t>/</t>
  </si>
  <si>
    <t>刘海燕</t>
  </si>
  <si>
    <t>13%专</t>
  </si>
  <si>
    <t>22321-2024-002</t>
  </si>
  <si>
    <t>团体意外伤害保险</t>
  </si>
  <si>
    <t>中国人寿财产保险股份有限公司</t>
  </si>
  <si>
    <t>6%专</t>
  </si>
  <si>
    <t>22321-2024-003</t>
  </si>
  <si>
    <t>建筑工程一切险</t>
  </si>
  <si>
    <t>22321-2024-004</t>
  </si>
  <si>
    <t>劳务合同</t>
  </si>
  <si>
    <t>西藏乐嵛建筑劳务有限公司</t>
  </si>
  <si>
    <t>3%专</t>
  </si>
  <si>
    <t>22321-2024-004-1解除</t>
  </si>
  <si>
    <t>劳务合同-解除协议</t>
  </si>
  <si>
    <t>22321-2024-005</t>
  </si>
  <si>
    <t>安全帽、防护手套、防护鞋、反光背心等</t>
  </si>
  <si>
    <t>阿里都江商贸有限公司</t>
  </si>
  <si>
    <t>1%普</t>
  </si>
  <si>
    <t>挖掘机、打桩机、皮卡车等</t>
  </si>
  <si>
    <t>达孜东新机械租赁部（个体工商户）</t>
  </si>
  <si>
    <t>中标价</t>
  </si>
  <si>
    <t>占比</t>
  </si>
  <si>
    <t>管理费</t>
  </si>
  <si>
    <t>10万整</t>
  </si>
  <si>
    <t>企税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</si>
</sst>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3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1" fillId="2" borderId="0" xfId="0" applyNumberFormat="1" applyFont="1" applyFill="1" applyAlignment="1">
      <alignment horizontal="center" vertical="center" wrapText="1"/>
    </xf>
    <xf numFmtId="10" fontId="1" fillId="2" borderId="0" xfId="0" applyNumberFormat="1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G13" sqref="G13"/>
    </sheetView>
  </sheetViews>
  <sheetFormatPr defaultColWidth="9" defaultRowHeight="11.25"/>
  <cols>
    <col min="1" max="1" width="4" style="1" customWidth="1"/>
    <col min="2" max="2" width="12.875" style="1" customWidth="1"/>
    <col min="3" max="3" width="13.375" style="1" customWidth="1"/>
    <col min="4" max="4" width="17.75" style="1" customWidth="1"/>
    <col min="5" max="5" width="26.875" style="1" customWidth="1"/>
    <col min="6" max="6" width="10.3333333333333" style="1" customWidth="1"/>
    <col min="7" max="7" width="13.625" style="1" customWidth="1"/>
    <col min="8" max="8" width="12.3333333333333" style="1" customWidth="1"/>
    <col min="9" max="9" width="11.6666666666667" style="1" customWidth="1"/>
    <col min="10" max="10" width="10" style="1" customWidth="1"/>
    <col min="11" max="12" width="9" style="1"/>
    <col min="13" max="13" width="10.125" style="1"/>
    <col min="14" max="16384" width="9" style="1"/>
  </cols>
  <sheetData>
    <row r="1" ht="3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3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9" t="s">
        <v>11</v>
      </c>
    </row>
    <row r="3" s="1" customFormat="1" ht="27" customHeight="1" spans="1:12">
      <c r="A3" s="5">
        <v>1</v>
      </c>
      <c r="B3" s="6" t="s">
        <v>12</v>
      </c>
      <c r="C3" s="6">
        <v>45573</v>
      </c>
      <c r="D3" s="7" t="s">
        <v>13</v>
      </c>
      <c r="E3" s="7" t="s">
        <v>14</v>
      </c>
      <c r="F3" s="5" t="s">
        <v>15</v>
      </c>
      <c r="G3" s="8">
        <v>1785903.6</v>
      </c>
      <c r="H3" s="5"/>
      <c r="I3" s="5"/>
      <c r="J3" s="5"/>
      <c r="K3" s="20" t="s">
        <v>16</v>
      </c>
      <c r="L3" s="1" t="s">
        <v>17</v>
      </c>
    </row>
    <row r="4" s="1" customFormat="1" ht="26" customHeight="1" spans="1:12">
      <c r="A4" s="5">
        <v>2</v>
      </c>
      <c r="B4" s="5" t="s">
        <v>18</v>
      </c>
      <c r="C4" s="9">
        <v>45581</v>
      </c>
      <c r="D4" s="7" t="s">
        <v>19</v>
      </c>
      <c r="E4" s="5" t="s">
        <v>20</v>
      </c>
      <c r="F4" s="5" t="s">
        <v>15</v>
      </c>
      <c r="G4" s="5">
        <v>1520</v>
      </c>
      <c r="H4" s="5"/>
      <c r="I4" s="5"/>
      <c r="J4" s="5"/>
      <c r="K4" s="21"/>
      <c r="L4" s="1" t="s">
        <v>21</v>
      </c>
    </row>
    <row r="5" s="1" customFormat="1" ht="31" customHeight="1" spans="1:12">
      <c r="A5" s="5">
        <v>3</v>
      </c>
      <c r="B5" s="5" t="s">
        <v>22</v>
      </c>
      <c r="C5" s="9">
        <v>45581</v>
      </c>
      <c r="D5" s="7" t="s">
        <v>23</v>
      </c>
      <c r="E5" s="5" t="s">
        <v>20</v>
      </c>
      <c r="F5" s="5" t="s">
        <v>15</v>
      </c>
      <c r="G5" s="5">
        <v>8480</v>
      </c>
      <c r="H5" s="5"/>
      <c r="I5" s="5"/>
      <c r="J5" s="5"/>
      <c r="K5" s="21"/>
      <c r="L5" s="1" t="s">
        <v>21</v>
      </c>
    </row>
    <row r="6" s="1" customFormat="1" ht="27" customHeight="1" spans="1:12">
      <c r="A6" s="5">
        <v>4</v>
      </c>
      <c r="B6" s="6" t="s">
        <v>24</v>
      </c>
      <c r="C6" s="9">
        <v>45588</v>
      </c>
      <c r="D6" s="5" t="s">
        <v>25</v>
      </c>
      <c r="E6" s="7" t="s">
        <v>26</v>
      </c>
      <c r="F6" s="5" t="s">
        <v>15</v>
      </c>
      <c r="G6" s="5">
        <v>634999.94</v>
      </c>
      <c r="H6" s="5"/>
      <c r="I6" s="5"/>
      <c r="J6" s="5"/>
      <c r="K6" s="21"/>
      <c r="L6" s="1" t="s">
        <v>27</v>
      </c>
    </row>
    <row r="7" s="1" customFormat="1" ht="24" customHeight="1" spans="1:11">
      <c r="A7" s="5">
        <v>6</v>
      </c>
      <c r="B7" s="6" t="s">
        <v>28</v>
      </c>
      <c r="C7" s="9">
        <v>45649</v>
      </c>
      <c r="D7" s="7" t="s">
        <v>29</v>
      </c>
      <c r="E7" s="7" t="s">
        <v>26</v>
      </c>
      <c r="F7" s="5" t="s">
        <v>15</v>
      </c>
      <c r="G7" s="5">
        <v>-197599.94</v>
      </c>
      <c r="H7" s="5"/>
      <c r="I7" s="5"/>
      <c r="J7" s="5"/>
      <c r="K7" s="21"/>
    </row>
    <row r="8" s="1" customFormat="1" ht="24" customHeight="1" spans="1:12">
      <c r="A8" s="5">
        <v>5</v>
      </c>
      <c r="B8" s="6" t="s">
        <v>30</v>
      </c>
      <c r="C8" s="9">
        <v>45608</v>
      </c>
      <c r="D8" s="7" t="s">
        <v>31</v>
      </c>
      <c r="E8" s="7" t="s">
        <v>32</v>
      </c>
      <c r="F8" s="5" t="s">
        <v>15</v>
      </c>
      <c r="G8" s="5">
        <v>47430</v>
      </c>
      <c r="H8" s="5"/>
      <c r="I8" s="5"/>
      <c r="J8" s="5"/>
      <c r="K8" s="21"/>
      <c r="L8" s="1" t="s">
        <v>33</v>
      </c>
    </row>
    <row r="9" s="2" customFormat="1" ht="21.5" customHeight="1" spans="1:12">
      <c r="A9" s="10">
        <v>7</v>
      </c>
      <c r="B9" s="11"/>
      <c r="C9" s="12">
        <v>45656</v>
      </c>
      <c r="D9" s="13" t="s">
        <v>34</v>
      </c>
      <c r="E9" s="10" t="s">
        <v>35</v>
      </c>
      <c r="F9" s="10" t="s">
        <v>15</v>
      </c>
      <c r="G9" s="10">
        <v>666500</v>
      </c>
      <c r="H9" s="10"/>
      <c r="I9" s="10"/>
      <c r="J9" s="10"/>
      <c r="K9" s="22"/>
      <c r="L9" s="2" t="s">
        <v>33</v>
      </c>
    </row>
    <row r="10" s="1" customFormat="1" ht="21.5" customHeight="1" spans="1:11">
      <c r="A10" s="10"/>
      <c r="B10" s="12"/>
      <c r="C10" s="12"/>
      <c r="D10" s="10"/>
      <c r="E10" s="10"/>
      <c r="F10" s="10"/>
      <c r="G10" s="10"/>
      <c r="H10" s="10"/>
      <c r="I10" s="10"/>
      <c r="J10" s="10"/>
      <c r="K10" s="21"/>
    </row>
    <row r="11" s="3" customFormat="1" ht="21.5" customHeight="1" spans="1:11">
      <c r="A11" s="10"/>
      <c r="B11" s="12"/>
      <c r="C11" s="12"/>
      <c r="D11" s="10"/>
      <c r="E11" s="10"/>
      <c r="F11" s="10"/>
      <c r="G11" s="10"/>
      <c r="H11" s="10"/>
      <c r="I11" s="10"/>
      <c r="J11" s="10"/>
      <c r="K11" s="23"/>
    </row>
    <row r="12" ht="21.5" customHeight="1" spans="1:11">
      <c r="A12" s="10"/>
      <c r="B12" s="10"/>
      <c r="C12" s="12"/>
      <c r="D12" s="14"/>
      <c r="E12" s="10"/>
      <c r="F12" s="10"/>
      <c r="G12" s="10"/>
      <c r="H12" s="10"/>
      <c r="I12" s="10"/>
      <c r="J12" s="10"/>
      <c r="K12" s="21"/>
    </row>
    <row r="13" ht="21.5" customHeight="1" spans="1:12">
      <c r="A13" s="10"/>
      <c r="B13" s="10"/>
      <c r="C13" s="12"/>
      <c r="D13" s="14"/>
      <c r="E13" s="10"/>
      <c r="F13" s="10"/>
      <c r="G13" s="10"/>
      <c r="H13" s="10"/>
      <c r="I13" s="10"/>
      <c r="J13" s="10"/>
      <c r="K13" s="23"/>
      <c r="L13" s="3"/>
    </row>
    <row r="14" ht="21.5" customHeight="1" spans="1:12">
      <c r="A14" s="10"/>
      <c r="B14" s="10"/>
      <c r="C14" s="12"/>
      <c r="D14" s="14"/>
      <c r="E14" s="10"/>
      <c r="F14" s="10"/>
      <c r="G14" s="10"/>
      <c r="H14" s="10"/>
      <c r="I14" s="10"/>
      <c r="J14" s="10"/>
      <c r="K14" s="23"/>
      <c r="L14" s="3"/>
    </row>
    <row r="15" ht="21.5" customHeight="1" spans="1:12">
      <c r="A15" s="10"/>
      <c r="B15" s="10"/>
      <c r="C15" s="12"/>
      <c r="D15" s="14"/>
      <c r="E15" s="10"/>
      <c r="F15" s="10"/>
      <c r="G15" s="10"/>
      <c r="H15" s="10"/>
      <c r="I15" s="10"/>
      <c r="J15" s="10"/>
      <c r="K15" s="23"/>
      <c r="L15" s="3"/>
    </row>
    <row r="16" ht="21.5" customHeight="1" spans="1:12">
      <c r="A16" s="10"/>
      <c r="B16" s="10"/>
      <c r="C16" s="12"/>
      <c r="D16" s="14"/>
      <c r="E16" s="10"/>
      <c r="F16" s="10"/>
      <c r="G16" s="10"/>
      <c r="H16" s="10"/>
      <c r="I16" s="10"/>
      <c r="J16" s="10"/>
      <c r="K16" s="23"/>
      <c r="L16" s="3"/>
    </row>
    <row r="17" ht="21.5" customHeight="1" spans="1:12">
      <c r="A17" s="10"/>
      <c r="B17" s="10"/>
      <c r="C17" s="12"/>
      <c r="D17" s="14"/>
      <c r="E17" s="10"/>
      <c r="F17" s="10"/>
      <c r="G17" s="10"/>
      <c r="H17" s="10"/>
      <c r="I17" s="10"/>
      <c r="J17" s="10"/>
      <c r="K17" s="23"/>
      <c r="L17" s="3"/>
    </row>
    <row r="18" ht="21.5" customHeight="1" spans="1:1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23"/>
    </row>
    <row r="19" ht="21.5" customHeight="1" spans="1:11">
      <c r="A19" s="5"/>
      <c r="B19" s="5"/>
      <c r="C19" s="5"/>
      <c r="D19" s="5"/>
      <c r="E19" s="5"/>
      <c r="F19" s="5"/>
      <c r="G19" s="5">
        <f>SUM(G3:G18)</f>
        <v>2947233.6</v>
      </c>
      <c r="H19" s="5"/>
      <c r="I19" s="5"/>
      <c r="J19" s="5"/>
      <c r="K19" s="24"/>
    </row>
    <row r="20" ht="21.5" customHeight="1" spans="11:11">
      <c r="K20" s="25"/>
    </row>
    <row r="21" spans="6:7">
      <c r="F21" s="15" t="s">
        <v>36</v>
      </c>
      <c r="G21" s="16">
        <v>3161523.78</v>
      </c>
    </row>
    <row r="22" spans="6:9">
      <c r="F22" s="15" t="s">
        <v>37</v>
      </c>
      <c r="G22" s="17">
        <f>G19/G21</f>
        <v>0.932219336335341</v>
      </c>
      <c r="H22" s="17"/>
      <c r="I22" s="26"/>
    </row>
    <row r="23" spans="6:7">
      <c r="F23" s="15" t="s">
        <v>38</v>
      </c>
      <c r="G23" s="18" t="s">
        <v>39</v>
      </c>
    </row>
    <row r="24" spans="6:7">
      <c r="F24" s="15" t="s">
        <v>40</v>
      </c>
      <c r="G24" s="18"/>
    </row>
  </sheetData>
  <mergeCells count="2">
    <mergeCell ref="A1:K1"/>
    <mergeCell ref="K3:K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--霞歌</cp:lastModifiedBy>
  <dcterms:created xsi:type="dcterms:W3CDTF">2019-11-27T08:06:00Z</dcterms:created>
  <dcterms:modified xsi:type="dcterms:W3CDTF">2024-12-31T03:12:33Z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36E0CDE38CCA4465A1BA6A3F0A69DABF</vt:lpwstr>
  </property>
</Properties>
</file>