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<sst xmlns="http://schemas.openxmlformats.org/spreadsheetml/2006/main" count="106" uniqueCount="61">
  <si>
    <t>13289-肥西县公安局交警大队三河中队业务用房建设项目合同发起一览表</t>
  </si>
  <si>
    <t>序号</t>
  </si>
  <si>
    <t>签订时间</t>
  </si>
  <si>
    <t>合同标的</t>
  </si>
  <si>
    <t>供货单位</t>
  </si>
  <si>
    <t>合同数量</t>
  </si>
  <si>
    <t>合同金额（元）</t>
  </si>
  <si>
    <t>投标清单量</t>
  </si>
  <si>
    <t>投标金额</t>
  </si>
  <si>
    <t>完成进度</t>
  </si>
  <si>
    <t>发起人</t>
  </si>
  <si>
    <t>开通自来水</t>
  </si>
  <si>
    <t>肥西县刘河自来水厂</t>
  </si>
  <si>
    <t>朱敏</t>
  </si>
  <si>
    <t>钢筋</t>
  </si>
  <si>
    <t>合肥风之清贸易有限公司</t>
  </si>
  <si>
    <t>69.628T</t>
  </si>
  <si>
    <t>166吨</t>
  </si>
  <si>
    <t>水泥</t>
  </si>
  <si>
    <t>安徽省巢湖恒信水泥有限公司</t>
  </si>
  <si>
    <t>1100吨</t>
  </si>
  <si>
    <t>通力无机房电梯安装</t>
  </si>
  <si>
    <t>安徽瑞迅电梯有限公司</t>
  </si>
  <si>
    <t>3%专票</t>
  </si>
  <si>
    <t>通力无机房电梯采购</t>
  </si>
  <si>
    <t>13%专票</t>
  </si>
  <si>
    <t>99.965T</t>
  </si>
  <si>
    <t>模板</t>
  </si>
  <si>
    <t>庐江县顺茂建材销售有限公司</t>
  </si>
  <si>
    <t>模板4100（张）、木方10000（根）</t>
  </si>
  <si>
    <t>劳务</t>
  </si>
  <si>
    <t>安徽千联建设工程有限公司</t>
  </si>
  <si>
    <t>1%普票</t>
  </si>
  <si>
    <t>外架</t>
  </si>
  <si>
    <t>合肥兵顺架业有限公司</t>
  </si>
  <si>
    <t>2600平方米</t>
  </si>
  <si>
    <t>9%专票</t>
  </si>
  <si>
    <t>电梯租赁</t>
  </si>
  <si>
    <t>安徽安旭起重设备安装有限公司</t>
  </si>
  <si>
    <t>3%普票</t>
  </si>
  <si>
    <t>烧结空心砖</t>
  </si>
  <si>
    <t>庐江县银鑫建材有限公司</t>
  </si>
  <si>
    <t>70000块</t>
  </si>
  <si>
    <t>检测协议</t>
  </si>
  <si>
    <t>不开票</t>
  </si>
  <si>
    <t>外墙保温</t>
  </si>
  <si>
    <t>合肥林枫建筑装饰工程有限责任公司</t>
  </si>
  <si>
    <t>油漆、腻子粉</t>
  </si>
  <si>
    <t>安徽科创美涂料科技股份有限公司</t>
  </si>
  <si>
    <t>砌墙砖</t>
  </si>
  <si>
    <t>安徽煜旭建材有限公司</t>
  </si>
  <si>
    <t>消防泵、排污泵</t>
  </si>
  <si>
    <t>安徽羽泉五金机电工程有限公司</t>
  </si>
  <si>
    <t>改性沥青防水卷材</t>
  </si>
  <si>
    <t>安徽金宋桥建筑工程有限公司</t>
  </si>
  <si>
    <t>4500㎡</t>
  </si>
  <si>
    <t>合计</t>
  </si>
  <si>
    <t>合同价</t>
  </si>
  <si>
    <t>占比</t>
  </si>
  <si>
    <t>管理费</t>
  </si>
  <si>
    <t>企税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</si>
</sst>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14" fillId="19" borderId="6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wrapText="1"/>
    </xf>
    <xf numFmtId="1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10" fontId="0" fillId="2" borderId="0" xfId="0" applyNumberFormat="1" applyFill="1">
      <alignment vertical="center"/>
    </xf>
    <xf numFmtId="9" fontId="0" fillId="2" borderId="0" xfId="0" applyNumberForma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F11" sqref="F11"/>
    </sheetView>
  </sheetViews>
  <sheetFormatPr defaultColWidth="9" defaultRowHeight="13.5"/>
  <cols>
    <col min="1" max="1" width="5.10833333333333" customWidth="1"/>
    <col min="2" max="2" width="11.25" customWidth="1"/>
    <col min="3" max="3" width="18.875" customWidth="1"/>
    <col min="4" max="4" width="31.125" customWidth="1"/>
    <col min="5" max="5" width="17.25" customWidth="1"/>
    <col min="6" max="6" width="15" customWidth="1"/>
    <col min="7" max="7" width="14.25" customWidth="1"/>
    <col min="8" max="8" width="11.6666666666667" customWidth="1"/>
    <col min="9" max="9" width="10" customWidth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9" t="s">
        <v>10</v>
      </c>
    </row>
    <row r="3" ht="21.5" customHeight="1" spans="1:10">
      <c r="A3" s="5">
        <v>1</v>
      </c>
      <c r="B3" s="6">
        <v>44267</v>
      </c>
      <c r="C3" s="5" t="s">
        <v>11</v>
      </c>
      <c r="D3" s="5" t="s">
        <v>12</v>
      </c>
      <c r="E3" s="5"/>
      <c r="F3" s="7">
        <v>10900</v>
      </c>
      <c r="G3" s="8">
        <f>F3/F30</f>
        <v>0.00149480807693516</v>
      </c>
      <c r="H3" s="5"/>
      <c r="I3" s="5"/>
      <c r="J3" s="5" t="s">
        <v>13</v>
      </c>
    </row>
    <row r="4" ht="21.5" customHeight="1" spans="1:10">
      <c r="A4" s="5">
        <v>2</v>
      </c>
      <c r="B4" s="6">
        <v>44284</v>
      </c>
      <c r="C4" s="5" t="s">
        <v>14</v>
      </c>
      <c r="D4" s="5" t="s">
        <v>15</v>
      </c>
      <c r="E4" s="5" t="s">
        <v>16</v>
      </c>
      <c r="F4" s="7">
        <v>341805.7</v>
      </c>
      <c r="G4" s="5" t="s">
        <v>17</v>
      </c>
      <c r="H4" s="5"/>
      <c r="I4" s="5"/>
      <c r="J4" s="5" t="s">
        <v>13</v>
      </c>
    </row>
    <row r="5" s="2" customFormat="1" ht="21.5" customHeight="1" spans="1:10">
      <c r="A5" s="5">
        <v>3</v>
      </c>
      <c r="B5" s="6">
        <v>44314</v>
      </c>
      <c r="C5" s="5" t="s">
        <v>18</v>
      </c>
      <c r="D5" s="5" t="s">
        <v>19</v>
      </c>
      <c r="E5" s="5" t="s">
        <v>20</v>
      </c>
      <c r="F5" s="9">
        <v>506000</v>
      </c>
      <c r="G5" s="5" t="s">
        <v>20</v>
      </c>
      <c r="H5" s="5"/>
      <c r="I5" s="5"/>
      <c r="J5" s="5" t="s">
        <v>13</v>
      </c>
    </row>
    <row r="6" s="2" customFormat="1" ht="21.5" customHeight="1" spans="1:11">
      <c r="A6" s="5">
        <v>4</v>
      </c>
      <c r="B6" s="6">
        <v>44368</v>
      </c>
      <c r="C6" s="5" t="s">
        <v>21</v>
      </c>
      <c r="D6" s="5" t="s">
        <v>22</v>
      </c>
      <c r="E6" s="5">
        <v>1</v>
      </c>
      <c r="F6" s="7">
        <v>34000</v>
      </c>
      <c r="G6" s="8">
        <f>F6/F30</f>
        <v>0.00466270409319223</v>
      </c>
      <c r="H6" s="5"/>
      <c r="I6" s="5"/>
      <c r="J6" s="5" t="s">
        <v>13</v>
      </c>
      <c r="K6" s="20" t="s">
        <v>23</v>
      </c>
    </row>
    <row r="7" s="2" customFormat="1" ht="21.5" customHeight="1" spans="1:11">
      <c r="A7" s="5"/>
      <c r="B7" s="6"/>
      <c r="C7" s="5" t="s">
        <v>21</v>
      </c>
      <c r="D7" s="5" t="s">
        <v>22</v>
      </c>
      <c r="E7" s="5">
        <v>1</v>
      </c>
      <c r="F7" s="7">
        <v>-34000</v>
      </c>
      <c r="G7" s="8"/>
      <c r="H7" s="5"/>
      <c r="I7" s="5"/>
      <c r="J7" s="5" t="s">
        <v>13</v>
      </c>
      <c r="K7" s="20"/>
    </row>
    <row r="8" s="2" customFormat="1" ht="21.5" customHeight="1" spans="1:11">
      <c r="A8" s="5">
        <v>5</v>
      </c>
      <c r="B8" s="6">
        <v>44368</v>
      </c>
      <c r="C8" s="5" t="s">
        <v>24</v>
      </c>
      <c r="D8" s="5" t="s">
        <v>22</v>
      </c>
      <c r="E8" s="5">
        <v>1</v>
      </c>
      <c r="F8" s="7">
        <v>133000</v>
      </c>
      <c r="G8" s="8">
        <f>F8/F30</f>
        <v>0.0182394013057225</v>
      </c>
      <c r="H8" s="5"/>
      <c r="I8" s="5"/>
      <c r="J8" s="5" t="s">
        <v>13</v>
      </c>
      <c r="K8" s="20" t="s">
        <v>25</v>
      </c>
    </row>
    <row r="9" s="2" customFormat="1" ht="21.5" customHeight="1" spans="1:11">
      <c r="A9" s="5"/>
      <c r="B9" s="6"/>
      <c r="C9" s="5" t="s">
        <v>24</v>
      </c>
      <c r="D9" s="5" t="s">
        <v>22</v>
      </c>
      <c r="E9" s="5">
        <v>1</v>
      </c>
      <c r="F9" s="7">
        <v>-133000</v>
      </c>
      <c r="G9" s="8"/>
      <c r="H9" s="5"/>
      <c r="I9" s="5"/>
      <c r="J9" s="5" t="s">
        <v>13</v>
      </c>
      <c r="K9" s="20"/>
    </row>
    <row r="10" s="2" customFormat="1" ht="21.5" customHeight="1" spans="1:11">
      <c r="A10" s="5">
        <v>6</v>
      </c>
      <c r="B10" s="6">
        <v>44368</v>
      </c>
      <c r="C10" s="5" t="s">
        <v>14</v>
      </c>
      <c r="D10" s="5" t="s">
        <v>15</v>
      </c>
      <c r="E10" s="5" t="s">
        <v>26</v>
      </c>
      <c r="F10" s="7">
        <v>573881.36</v>
      </c>
      <c r="G10" s="5" t="s">
        <v>17</v>
      </c>
      <c r="H10" s="5"/>
      <c r="I10" s="5"/>
      <c r="J10" s="5" t="s">
        <v>13</v>
      </c>
      <c r="K10" s="20" t="s">
        <v>25</v>
      </c>
    </row>
    <row r="11" s="2" customFormat="1" ht="31" customHeight="1" spans="1:11">
      <c r="A11" s="5">
        <v>7</v>
      </c>
      <c r="B11" s="6">
        <v>44377</v>
      </c>
      <c r="C11" s="5" t="s">
        <v>27</v>
      </c>
      <c r="D11" s="5" t="s">
        <v>28</v>
      </c>
      <c r="E11" s="10" t="s">
        <v>29</v>
      </c>
      <c r="F11" s="7">
        <v>400000</v>
      </c>
      <c r="G11" s="8">
        <f>F11/F30</f>
        <v>0.0548553422728497</v>
      </c>
      <c r="H11" s="5"/>
      <c r="I11" s="5"/>
      <c r="J11" s="5" t="s">
        <v>13</v>
      </c>
      <c r="K11" s="20" t="s">
        <v>25</v>
      </c>
    </row>
    <row r="12" s="2" customFormat="1" ht="21.5" customHeight="1" spans="1:11">
      <c r="A12" s="5">
        <v>8</v>
      </c>
      <c r="B12" s="6">
        <v>44382</v>
      </c>
      <c r="C12" s="5" t="s">
        <v>30</v>
      </c>
      <c r="D12" s="5" t="s">
        <v>31</v>
      </c>
      <c r="E12" s="5"/>
      <c r="F12" s="7">
        <v>2013326.03</v>
      </c>
      <c r="G12" s="8">
        <f>F12/F30</f>
        <v>0.276104221206219</v>
      </c>
      <c r="H12" s="5"/>
      <c r="I12" s="5"/>
      <c r="J12" s="5" t="s">
        <v>13</v>
      </c>
      <c r="K12" s="20" t="s">
        <v>32</v>
      </c>
    </row>
    <row r="13" s="2" customFormat="1" ht="21.5" customHeight="1" spans="1:11">
      <c r="A13" s="5">
        <v>9</v>
      </c>
      <c r="B13" s="6">
        <v>44385</v>
      </c>
      <c r="C13" s="5" t="s">
        <v>33</v>
      </c>
      <c r="D13" s="5" t="s">
        <v>34</v>
      </c>
      <c r="E13" s="5" t="s">
        <v>35</v>
      </c>
      <c r="F13" s="7">
        <v>184210</v>
      </c>
      <c r="G13" s="5" t="s">
        <v>35</v>
      </c>
      <c r="H13" s="5"/>
      <c r="I13" s="5"/>
      <c r="J13" s="5" t="s">
        <v>13</v>
      </c>
      <c r="K13" s="20" t="s">
        <v>36</v>
      </c>
    </row>
    <row r="14" s="2" customFormat="1" ht="21.5" customHeight="1" spans="1:11">
      <c r="A14" s="5">
        <v>10</v>
      </c>
      <c r="B14" s="6">
        <v>44389</v>
      </c>
      <c r="C14" s="5" t="s">
        <v>37</v>
      </c>
      <c r="D14" s="5" t="s">
        <v>38</v>
      </c>
      <c r="E14" s="5"/>
      <c r="F14" s="7">
        <v>50000</v>
      </c>
      <c r="G14" s="8">
        <f>F14/F30</f>
        <v>0.00685691778410622</v>
      </c>
      <c r="H14" s="5"/>
      <c r="I14" s="5"/>
      <c r="J14" s="5" t="s">
        <v>13</v>
      </c>
      <c r="K14" s="20" t="s">
        <v>39</v>
      </c>
    </row>
    <row r="15" s="2" customFormat="1" ht="21.5" customHeight="1" spans="1:11">
      <c r="A15" s="5">
        <v>11</v>
      </c>
      <c r="B15" s="6">
        <v>44399</v>
      </c>
      <c r="C15" s="5" t="s">
        <v>40</v>
      </c>
      <c r="D15" s="5" t="s">
        <v>41</v>
      </c>
      <c r="E15" s="5" t="s">
        <v>42</v>
      </c>
      <c r="F15" s="7">
        <v>60900</v>
      </c>
      <c r="G15" s="5"/>
      <c r="H15" s="5"/>
      <c r="I15" s="5"/>
      <c r="J15" s="5" t="s">
        <v>13</v>
      </c>
      <c r="K15" s="2" t="s">
        <v>25</v>
      </c>
    </row>
    <row r="16" s="2" customFormat="1" ht="21.5" customHeight="1" spans="1:11">
      <c r="A16" s="5">
        <v>12</v>
      </c>
      <c r="B16" s="6">
        <v>44411</v>
      </c>
      <c r="C16" s="5" t="s">
        <v>24</v>
      </c>
      <c r="D16" s="5" t="s">
        <v>22</v>
      </c>
      <c r="E16" s="5">
        <v>1</v>
      </c>
      <c r="F16" s="7">
        <v>129000</v>
      </c>
      <c r="G16" s="5"/>
      <c r="H16" s="5"/>
      <c r="I16" s="5"/>
      <c r="J16" s="5" t="s">
        <v>13</v>
      </c>
      <c r="K16" s="20" t="s">
        <v>25</v>
      </c>
    </row>
    <row r="17" s="2" customFormat="1" ht="21.5" customHeight="1" spans="1:11">
      <c r="A17" s="5">
        <v>13</v>
      </c>
      <c r="B17" s="6">
        <v>44411</v>
      </c>
      <c r="C17" s="5" t="s">
        <v>21</v>
      </c>
      <c r="D17" s="5" t="s">
        <v>22</v>
      </c>
      <c r="E17" s="5">
        <v>1</v>
      </c>
      <c r="F17" s="7">
        <v>34000</v>
      </c>
      <c r="G17" s="5"/>
      <c r="H17" s="5"/>
      <c r="I17" s="5"/>
      <c r="J17" s="5" t="s">
        <v>13</v>
      </c>
      <c r="K17" s="20" t="s">
        <v>23</v>
      </c>
    </row>
    <row r="18" s="2" customFormat="1" ht="21.5" customHeight="1" spans="1:11">
      <c r="A18" s="5">
        <v>14</v>
      </c>
      <c r="B18" s="6">
        <v>44424</v>
      </c>
      <c r="C18" s="5" t="s">
        <v>43</v>
      </c>
      <c r="D18" s="5" t="s">
        <v>38</v>
      </c>
      <c r="E18" s="5"/>
      <c r="F18" s="7">
        <v>600</v>
      </c>
      <c r="G18" s="5"/>
      <c r="H18" s="5"/>
      <c r="I18" s="5"/>
      <c r="J18" s="5" t="s">
        <v>13</v>
      </c>
      <c r="K18" s="2" t="s">
        <v>44</v>
      </c>
    </row>
    <row r="19" ht="21.5" customHeight="1" spans="1:11">
      <c r="A19" s="5">
        <v>15</v>
      </c>
      <c r="B19" s="6">
        <v>44445</v>
      </c>
      <c r="C19" s="5" t="s">
        <v>45</v>
      </c>
      <c r="D19" s="5" t="s">
        <v>46</v>
      </c>
      <c r="E19" s="5"/>
      <c r="F19" s="7">
        <v>163000</v>
      </c>
      <c r="G19" s="5"/>
      <c r="H19" s="5"/>
      <c r="I19" s="5"/>
      <c r="J19" s="5" t="s">
        <v>13</v>
      </c>
      <c r="K19" s="2" t="s">
        <v>36</v>
      </c>
    </row>
    <row r="20" ht="21.5" customHeight="1" spans="1:11">
      <c r="A20" s="5">
        <v>16</v>
      </c>
      <c r="B20" s="6">
        <v>44446</v>
      </c>
      <c r="C20" s="5" t="s">
        <v>47</v>
      </c>
      <c r="D20" s="5" t="s">
        <v>48</v>
      </c>
      <c r="E20" s="5"/>
      <c r="F20" s="7">
        <v>75003</v>
      </c>
      <c r="G20" s="5"/>
      <c r="H20" s="5"/>
      <c r="I20" s="5"/>
      <c r="J20" s="5" t="s">
        <v>13</v>
      </c>
      <c r="K20" s="2" t="s">
        <v>25</v>
      </c>
    </row>
    <row r="21" s="2" customFormat="1" ht="21.5" customHeight="1" spans="1:11">
      <c r="A21" s="5">
        <v>17</v>
      </c>
      <c r="B21" s="6">
        <v>44452</v>
      </c>
      <c r="C21" s="5" t="s">
        <v>49</v>
      </c>
      <c r="D21" s="5" t="s">
        <v>50</v>
      </c>
      <c r="E21" s="5"/>
      <c r="F21" s="7">
        <v>36000</v>
      </c>
      <c r="G21" s="5"/>
      <c r="H21" s="5"/>
      <c r="I21" s="5"/>
      <c r="J21" s="5" t="s">
        <v>13</v>
      </c>
      <c r="K21" s="2" t="s">
        <v>25</v>
      </c>
    </row>
    <row r="22" ht="21.5" customHeight="1" spans="1:11">
      <c r="A22" s="11">
        <v>18</v>
      </c>
      <c r="B22" s="12">
        <v>44454</v>
      </c>
      <c r="C22" s="11" t="s">
        <v>51</v>
      </c>
      <c r="D22" s="11" t="s">
        <v>52</v>
      </c>
      <c r="E22" s="11"/>
      <c r="F22" s="13">
        <v>19390</v>
      </c>
      <c r="G22" s="11"/>
      <c r="H22" s="11"/>
      <c r="I22" s="11"/>
      <c r="J22" s="11" t="s">
        <v>13</v>
      </c>
      <c r="K22" s="21" t="s">
        <v>25</v>
      </c>
    </row>
    <row r="23" ht="21.5" customHeight="1" spans="1:11">
      <c r="A23" s="11">
        <v>19</v>
      </c>
      <c r="B23" s="12">
        <v>44465</v>
      </c>
      <c r="C23" s="11" t="s">
        <v>53</v>
      </c>
      <c r="D23" s="11" t="s">
        <v>54</v>
      </c>
      <c r="E23" s="11" t="s">
        <v>55</v>
      </c>
      <c r="F23" s="13">
        <v>51250</v>
      </c>
      <c r="G23" s="11"/>
      <c r="H23" s="11"/>
      <c r="I23" s="11"/>
      <c r="J23" s="11" t="s">
        <v>13</v>
      </c>
      <c r="K23" s="21" t="s">
        <v>25</v>
      </c>
    </row>
    <row r="24" ht="21.5" customHeight="1" spans="1:11">
      <c r="A24" s="11"/>
      <c r="B24" s="12"/>
      <c r="C24" s="11"/>
      <c r="D24" s="11"/>
      <c r="E24" s="11"/>
      <c r="F24" s="13"/>
      <c r="G24" s="11"/>
      <c r="H24" s="11"/>
      <c r="I24" s="11"/>
      <c r="J24" s="11"/>
      <c r="K24" s="21"/>
    </row>
    <row r="25" ht="21.5" customHeight="1" spans="1:11">
      <c r="A25" s="11"/>
      <c r="B25" s="12"/>
      <c r="C25" s="11"/>
      <c r="D25" s="11"/>
      <c r="E25" s="11"/>
      <c r="F25" s="13"/>
      <c r="G25" s="11"/>
      <c r="H25" s="11"/>
      <c r="I25" s="11"/>
      <c r="J25" s="11"/>
      <c r="K25" s="21"/>
    </row>
    <row r="26" ht="21.5" customHeight="1" spans="1:11">
      <c r="A26" s="11"/>
      <c r="B26" s="12"/>
      <c r="C26" s="11"/>
      <c r="D26" s="11"/>
      <c r="E26" s="11"/>
      <c r="F26" s="13"/>
      <c r="G26" s="11"/>
      <c r="H26" s="11"/>
      <c r="I26" s="11"/>
      <c r="J26" s="11"/>
      <c r="K26" s="21"/>
    </row>
    <row r="27" ht="21.5" customHeight="1" spans="1:10">
      <c r="A27" s="14"/>
      <c r="B27" s="14"/>
      <c r="C27" s="14"/>
      <c r="D27" s="14"/>
      <c r="E27" s="14"/>
      <c r="F27" s="14"/>
      <c r="G27" s="14"/>
      <c r="H27" s="14"/>
      <c r="I27" s="14"/>
      <c r="J27" s="22"/>
    </row>
    <row r="28" ht="21.5" customHeight="1" spans="1:10">
      <c r="A28" s="14"/>
      <c r="B28" s="14" t="s">
        <v>56</v>
      </c>
      <c r="C28" s="14"/>
      <c r="D28" s="14"/>
      <c r="E28" s="14"/>
      <c r="F28" s="14">
        <f>SUM(F3:F27)</f>
        <v>4649266.09</v>
      </c>
      <c r="G28" s="14"/>
      <c r="H28" s="14"/>
      <c r="I28" s="14"/>
      <c r="J28" s="22"/>
    </row>
    <row r="30" spans="5:6">
      <c r="E30" s="15" t="s">
        <v>57</v>
      </c>
      <c r="F30" s="16">
        <v>7291906.01</v>
      </c>
    </row>
    <row r="31" spans="5:6">
      <c r="E31" s="15" t="s">
        <v>58</v>
      </c>
      <c r="F31" s="17">
        <f>F28/F30</f>
        <v>0.637592706711259</v>
      </c>
    </row>
    <row r="32" spans="5:6">
      <c r="E32" s="15" t="s">
        <v>59</v>
      </c>
      <c r="F32" s="18">
        <v>0.02</v>
      </c>
    </row>
    <row r="33" spans="5:6">
      <c r="E33" s="15" t="s">
        <v>60</v>
      </c>
      <c r="F33" s="18">
        <v>0.01</v>
      </c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朱敏</cp:lastModifiedBy>
  <dcterms:created xsi:type="dcterms:W3CDTF">2019-11-27T08:06:00Z</dcterms:created>
  <dcterms:modified xsi:type="dcterms:W3CDTF">2021-09-29T03:03:33Z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1787E8E730954A5487AE39D83D1AE4AB</vt:lpwstr>
  </property>
</Properties>
</file>